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7年度助成金\【確定】開催助成金\1.開催助成金書類一式\"/>
    </mc:Choice>
  </mc:AlternateContent>
  <xr:revisionPtr revIDLastSave="0" documentId="13_ncr:1_{C7F463DD-4947-45A5-A64B-AB9F8F3C9FBE}" xr6:coauthVersionLast="47" xr6:coauthVersionMax="47" xr10:uidLastSave="{00000000-0000-0000-0000-000000000000}"/>
  <bookViews>
    <workbookView xWindow="-110" yWindow="-110" windowWidth="19420" windowHeight="11500" tabRatio="888" xr2:uid="{27FA912C-33FF-4253-9A0A-F29F3136D565}"/>
  </bookViews>
  <sheets>
    <sheet name="報告書５" sheetId="7" r:id="rId1"/>
    <sheet name="報告書５の2(対象経費)" sheetId="2" r:id="rId2"/>
    <sheet name="報告書５の３(ハイブリッド)" sheetId="3" r:id="rId3"/>
    <sheet name="報告書５の4(おもてなし)" sheetId="4" r:id="rId4"/>
    <sheet name="報告書５の５(借り上げ車両)" sheetId="5" r:id="rId5"/>
    <sheet name="【該当者記入】報告書５の６(算出書)" sheetId="9" r:id="rId6"/>
    <sheet name="別紙1(収支決算書)" sheetId="8" r:id="rId7"/>
    <sheet name="別紙2(宿泊者数報告書)" sheetId="13" r:id="rId8"/>
    <sheet name="別紙2の１（宿泊者名簿）" sheetId="20" r:id="rId9"/>
    <sheet name="別紙３(市内事業者等活用報告書)" sheetId="15" r:id="rId10"/>
    <sheet name="別紙4（実績報告書）" sheetId="21" r:id="rId11"/>
    <sheet name="list" sheetId="10" r:id="rId12"/>
    <sheet name="Sheet3" sheetId="19" r:id="rId13"/>
  </sheets>
  <definedNames>
    <definedName name="_xlnm.Print_Area" localSheetId="7">'別紙2(宿泊者数報告書)'!$A$1:$AF$27</definedName>
    <definedName name="_xlnm.Print_Area" localSheetId="8">'別紙2の１（宿泊者名簿）'!$A$1:$AK$56</definedName>
    <definedName name="_xlnm.Print_Area" localSheetId="9">'別紙３(市内事業者等活用報告書)'!$A$1:$AF$56</definedName>
    <definedName name="_xlnm.Print_Area" localSheetId="10">'別紙4（実績報告書）'!$A$1:$AF$116</definedName>
    <definedName name="_xlnm.Print_Area" localSheetId="0">報告書５!$A$1:$AJ$49</definedName>
    <definedName name="_xlnm.Print_Area" localSheetId="1">'報告書５の2(対象経費)'!$A$1:$AE$77</definedName>
    <definedName name="_xlnm.Print_Area" localSheetId="2">'報告書５の３(ハイブリッド)'!$A$1:$AE$36</definedName>
    <definedName name="_xlnm.Print_Area" localSheetId="3">'報告書５の4(おもてなし)'!$A$1:$AD$79</definedName>
    <definedName name="_xlnm.Print_Area" localSheetId="4">'報告書５の５(借り上げ車両)'!$A$1:$AE$22</definedName>
    <definedName name="_xlnm.Print_Titles" localSheetId="7">'別紙2(宿泊者数報告書)'!$1:$5</definedName>
    <definedName name="_xlnm.Print_Titles" localSheetId="8">'別紙2の１（宿泊者名簿）'!$2:$10</definedName>
    <definedName name="_xlnm.Print_Titles" localSheetId="1">'報告書５の2(対象経費)'!$1:$8</definedName>
    <definedName name="_xlnm.Print_Titles" localSheetId="3">'報告書５の4(おもてなし)'!$1:$9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21" l="1"/>
  <c r="M20" i="21"/>
  <c r="J17" i="21"/>
  <c r="I9" i="21"/>
  <c r="I8" i="21"/>
  <c r="R2" i="15"/>
  <c r="R1" i="15"/>
  <c r="T23" i="13"/>
  <c r="U22" i="13"/>
  <c r="T21" i="13"/>
  <c r="A19" i="13"/>
  <c r="M15" i="13"/>
  <c r="I12" i="8"/>
  <c r="I27" i="8"/>
  <c r="AM3" i="9"/>
  <c r="AM2" i="9"/>
  <c r="Q2" i="5"/>
  <c r="Q1" i="5"/>
  <c r="Z31" i="3"/>
  <c r="Q2" i="3"/>
  <c r="Q1" i="3"/>
  <c r="Z14" i="2"/>
  <c r="Q2" i="2"/>
  <c r="Q1" i="2"/>
  <c r="Z72" i="2"/>
  <c r="M11" i="9"/>
  <c r="AA11" i="9"/>
  <c r="AU11" i="9"/>
  <c r="O33" i="7"/>
  <c r="M12" i="9"/>
  <c r="AA12" i="9"/>
  <c r="AU12" i="9"/>
  <c r="AD33" i="7"/>
  <c r="P35" i="7"/>
  <c r="AD34" i="7"/>
  <c r="O34" i="7"/>
  <c r="L30" i="7"/>
  <c r="AA29" i="7"/>
  <c r="Q29" i="7"/>
  <c r="AH11" i="9"/>
  <c r="Z14" i="5"/>
  <c r="T15" i="9"/>
  <c r="Z30" i="3"/>
  <c r="Z27" i="3"/>
  <c r="Z21" i="3"/>
  <c r="Z15" i="3"/>
  <c r="Z57" i="4"/>
  <c r="Z63" i="4"/>
  <c r="Z21" i="4"/>
  <c r="Z15" i="4"/>
  <c r="R2" i="13"/>
  <c r="U2" i="8"/>
  <c r="Q2" i="4"/>
  <c r="AF56" i="15"/>
  <c r="AF54" i="15"/>
  <c r="T24" i="13"/>
  <c r="R1" i="13"/>
  <c r="Q1" i="4"/>
  <c r="Z17" i="5"/>
  <c r="Z72" i="4"/>
  <c r="Z69" i="4"/>
  <c r="Z51" i="4"/>
  <c r="Z45" i="4"/>
  <c r="Z39" i="4"/>
  <c r="Z33" i="4"/>
  <c r="Z27" i="4"/>
  <c r="Z62" i="2"/>
  <c r="U1" i="8"/>
  <c r="AN11" i="9"/>
  <c r="AN15" i="9"/>
  <c r="Z73" i="4"/>
  <c r="M13" i="9"/>
  <c r="Z18" i="5"/>
  <c r="M14" i="9"/>
  <c r="AA14" i="9"/>
  <c r="Z20" i="2"/>
  <c r="Z26" i="2"/>
  <c r="Z32" i="2"/>
  <c r="Z38" i="2"/>
  <c r="Z44" i="2"/>
  <c r="Z50" i="2"/>
  <c r="Z56" i="2"/>
  <c r="Z68" i="2"/>
  <c r="Z71" i="2"/>
  <c r="AA13" i="9"/>
  <c r="AU14" i="9"/>
  <c r="M15" i="9"/>
  <c r="AU13" i="9"/>
  <c r="AA15" i="9"/>
  <c r="AU15" i="9"/>
  <c r="P32" i="7"/>
</calcChain>
</file>

<file path=xl/sharedStrings.xml><?xml version="1.0" encoding="utf-8"?>
<sst xmlns="http://schemas.openxmlformats.org/spreadsheetml/2006/main" count="680" uniqueCount="426">
  <si>
    <t>公益社団法人八王子観光コンベンション協会</t>
    <rPh sb="0" eb="6">
      <t>コウエキシャダンホウジン</t>
    </rPh>
    <rPh sb="6" eb="9">
      <t>ハチオウジカ</t>
    </rPh>
    <rPh sb="9" eb="11">
      <t>ンコウ</t>
    </rPh>
    <rPh sb="18" eb="20">
      <t>キョウカイ</t>
    </rPh>
    <phoneticPr fontId="1"/>
  </si>
  <si>
    <t>〒</t>
    <phoneticPr fontId="1"/>
  </si>
  <si>
    <t>―</t>
    <phoneticPr fontId="1"/>
  </si>
  <si>
    <t>住　所</t>
    <rPh sb="0" eb="1">
      <t>ジュウ</t>
    </rPh>
    <rPh sb="2" eb="3">
      <t>ショ</t>
    </rPh>
    <phoneticPr fontId="1"/>
  </si>
  <si>
    <t>代表者名</t>
    <rPh sb="0" eb="3">
      <t>ダイヒョウシャ</t>
    </rPh>
    <rPh sb="3" eb="4">
      <t>メイ</t>
    </rPh>
    <phoneticPr fontId="1"/>
  </si>
  <si>
    <t>主催者</t>
    <rPh sb="0" eb="3">
      <t>シュサイシャ</t>
    </rPh>
    <phoneticPr fontId="1"/>
  </si>
  <si>
    <t>団体名</t>
    <rPh sb="0" eb="2">
      <t>ダンタイ</t>
    </rPh>
    <rPh sb="2" eb="3">
      <t>メイ</t>
    </rPh>
    <phoneticPr fontId="1"/>
  </si>
  <si>
    <t>電話番号</t>
    <rPh sb="0" eb="2">
      <t>デンワ</t>
    </rPh>
    <rPh sb="2" eb="4">
      <t>バンゴウ</t>
    </rPh>
    <phoneticPr fontId="1"/>
  </si>
  <si>
    <t>㊞</t>
    <phoneticPr fontId="1"/>
  </si>
  <si>
    <t>ＭＩＣＥの種類</t>
    <rPh sb="5" eb="7">
      <t>シュルイ</t>
    </rPh>
    <phoneticPr fontId="1"/>
  </si>
  <si>
    <t>その他</t>
    <rPh sb="2" eb="3">
      <t>タ</t>
    </rPh>
    <phoneticPr fontId="1"/>
  </si>
  <si>
    <t>円</t>
    <rPh sb="0" eb="1">
      <t>エン</t>
    </rPh>
    <phoneticPr fontId="1"/>
  </si>
  <si>
    <t>会　長　殿</t>
    <rPh sb="0" eb="1">
      <t>カイ</t>
    </rPh>
    <rPh sb="2" eb="3">
      <t>チョウ</t>
    </rPh>
    <rPh sb="4" eb="5">
      <t>ドノ</t>
    </rPh>
    <phoneticPr fontId="1"/>
  </si>
  <si>
    <t>申請者</t>
    <rPh sb="0" eb="3">
      <t>シンセイシャ</t>
    </rPh>
    <phoneticPr fontId="1"/>
  </si>
  <si>
    <t>小計⑩</t>
    <rPh sb="0" eb="2">
      <t>ショウケイ</t>
    </rPh>
    <phoneticPr fontId="1"/>
  </si>
  <si>
    <t>小計⑨</t>
    <rPh sb="0" eb="2">
      <t>ショウケイ</t>
    </rPh>
    <phoneticPr fontId="1"/>
  </si>
  <si>
    <t>諸経費</t>
    <rPh sb="0" eb="3">
      <t>ショケイヒ</t>
    </rPh>
    <phoneticPr fontId="1"/>
  </si>
  <si>
    <t>小計⑧</t>
    <rPh sb="0" eb="2">
      <t>ショウケイ</t>
    </rPh>
    <phoneticPr fontId="1"/>
  </si>
  <si>
    <t>消耗品費</t>
    <rPh sb="0" eb="3">
      <t>ショウモウヒン</t>
    </rPh>
    <rPh sb="3" eb="4">
      <t>ヒ</t>
    </rPh>
    <phoneticPr fontId="1"/>
  </si>
  <si>
    <t>小計⑦</t>
    <rPh sb="0" eb="2">
      <t>ショウケイ</t>
    </rPh>
    <phoneticPr fontId="1"/>
  </si>
  <si>
    <t>印刷
製本費</t>
    <rPh sb="0" eb="2">
      <t>インサツ</t>
    </rPh>
    <rPh sb="3" eb="5">
      <t>セイホン</t>
    </rPh>
    <rPh sb="5" eb="6">
      <t>ヒ</t>
    </rPh>
    <phoneticPr fontId="1"/>
  </si>
  <si>
    <t>小計⑥</t>
    <rPh sb="0" eb="2">
      <t>ショウケイ</t>
    </rPh>
    <phoneticPr fontId="1"/>
  </si>
  <si>
    <t>委託料</t>
    <rPh sb="0" eb="2">
      <t>イタク</t>
    </rPh>
    <rPh sb="2" eb="3">
      <t>リョウ</t>
    </rPh>
    <phoneticPr fontId="1"/>
  </si>
  <si>
    <t>小計⑤</t>
    <rPh sb="0" eb="2">
      <t>ショウケイ</t>
    </rPh>
    <phoneticPr fontId="1"/>
  </si>
  <si>
    <t>人件費</t>
    <rPh sb="0" eb="3">
      <t>ジンケンヒ</t>
    </rPh>
    <phoneticPr fontId="1"/>
  </si>
  <si>
    <t>小計④</t>
    <rPh sb="0" eb="2">
      <t>ショウケイ</t>
    </rPh>
    <phoneticPr fontId="1"/>
  </si>
  <si>
    <t>役務費</t>
    <rPh sb="0" eb="3">
      <t>エキムヒ</t>
    </rPh>
    <phoneticPr fontId="1"/>
  </si>
  <si>
    <t>小計③</t>
    <rPh sb="0" eb="2">
      <t>ショウケイ</t>
    </rPh>
    <phoneticPr fontId="1"/>
  </si>
  <si>
    <t>報償費</t>
    <rPh sb="0" eb="3">
      <t>ホウショウヒ</t>
    </rPh>
    <phoneticPr fontId="1"/>
  </si>
  <si>
    <t>小計②</t>
    <rPh sb="0" eb="2">
      <t>ショウケイ</t>
    </rPh>
    <phoneticPr fontId="1"/>
  </si>
  <si>
    <t>旅費</t>
    <rPh sb="0" eb="2">
      <t>リョヒ</t>
    </rPh>
    <phoneticPr fontId="1"/>
  </si>
  <si>
    <t>小計①</t>
    <rPh sb="0" eb="2">
      <t>ショウケイ</t>
    </rPh>
    <phoneticPr fontId="1"/>
  </si>
  <si>
    <t>賃借料</t>
    <rPh sb="0" eb="3">
      <t>チンシャクリョウ</t>
    </rPh>
    <phoneticPr fontId="1"/>
  </si>
  <si>
    <t>金額（円）</t>
    <rPh sb="0" eb="2">
      <t>キンガク</t>
    </rPh>
    <rPh sb="3" eb="4">
      <t>エン</t>
    </rPh>
    <phoneticPr fontId="1"/>
  </si>
  <si>
    <t>内　　　訳</t>
    <rPh sb="0" eb="1">
      <t>ナイ</t>
    </rPh>
    <rPh sb="4" eb="5">
      <t>ヤク</t>
    </rPh>
    <phoneticPr fontId="1"/>
  </si>
  <si>
    <t>内　　　容</t>
    <rPh sb="0" eb="1">
      <t>ナイ</t>
    </rPh>
    <rPh sb="4" eb="5">
      <t>カタチ</t>
    </rPh>
    <phoneticPr fontId="1"/>
  </si>
  <si>
    <t>項目</t>
    <rPh sb="0" eb="2">
      <t>コウモク</t>
    </rPh>
    <phoneticPr fontId="1"/>
  </si>
  <si>
    <t>ＭＩＣＥの名称</t>
    <rPh sb="5" eb="7">
      <t>メイショウ</t>
    </rPh>
    <phoneticPr fontId="1"/>
  </si>
  <si>
    <t>（団体名）</t>
    <rPh sb="1" eb="4">
      <t>ダンタイメイ</t>
    </rPh>
    <phoneticPr fontId="1"/>
  </si>
  <si>
    <t>（住所）</t>
    <rPh sb="1" eb="3">
      <t>ジュウショ</t>
    </rPh>
    <phoneticPr fontId="1"/>
  </si>
  <si>
    <t>（会場名）</t>
    <rPh sb="1" eb="4">
      <t>カイジョウメイ</t>
    </rPh>
    <phoneticPr fontId="1"/>
  </si>
  <si>
    <t>開催会場</t>
    <rPh sb="0" eb="4">
      <t>カイサイカイジョウ</t>
    </rPh>
    <phoneticPr fontId="1"/>
  </si>
  <si>
    <t>総事業費</t>
    <rPh sb="0" eb="4">
      <t>ソウジギョウヒ</t>
    </rPh>
    <phoneticPr fontId="1"/>
  </si>
  <si>
    <t>開催助成金</t>
    <rPh sb="0" eb="5">
      <t>カイサイジョセイキン</t>
    </rPh>
    <phoneticPr fontId="1"/>
  </si>
  <si>
    <t>ハイブリッド開催助成金</t>
    <rPh sb="6" eb="11">
      <t>カイサイジョセイキン</t>
    </rPh>
    <phoneticPr fontId="1"/>
  </si>
  <si>
    <t>おもてなし助成金</t>
    <rPh sb="5" eb="8">
      <t>ジョセイキン</t>
    </rPh>
    <phoneticPr fontId="1"/>
  </si>
  <si>
    <t>借り上げ車両助成金</t>
    <rPh sb="0" eb="1">
      <t>カ</t>
    </rPh>
    <rPh sb="2" eb="3">
      <t>ア</t>
    </rPh>
    <rPh sb="4" eb="6">
      <t>シャリョウ</t>
    </rPh>
    <rPh sb="6" eb="9">
      <t>ジョセイキン</t>
    </rPh>
    <phoneticPr fontId="1"/>
  </si>
  <si>
    <t>添付書類</t>
    <rPh sb="0" eb="4">
      <t>テンプショルイ</t>
    </rPh>
    <phoneticPr fontId="1"/>
  </si>
  <si>
    <t>日間</t>
    <rPh sb="0" eb="2">
      <t>ニチカン</t>
    </rPh>
    <phoneticPr fontId="1"/>
  </si>
  <si>
    <t>（電話番号）</t>
    <rPh sb="1" eb="5">
      <t>デンワバンゴウ</t>
    </rPh>
    <phoneticPr fontId="1"/>
  </si>
  <si>
    <t>Meeting</t>
    <phoneticPr fontId="1"/>
  </si>
  <si>
    <t>Incentive</t>
    <phoneticPr fontId="1"/>
  </si>
  <si>
    <t>Convention</t>
    <phoneticPr fontId="1"/>
  </si>
  <si>
    <t>Exhibition/Event</t>
  </si>
  <si>
    <t>報奨旅行</t>
    <rPh sb="0" eb="4">
      <t>ホウショウリョコウ</t>
    </rPh>
    <phoneticPr fontId="1"/>
  </si>
  <si>
    <t>研修旅行</t>
    <rPh sb="0" eb="4">
      <t>ケンシュウリョコウ</t>
    </rPh>
    <phoneticPr fontId="1"/>
  </si>
  <si>
    <t>学会</t>
    <rPh sb="0" eb="2">
      <t>ガッカイ</t>
    </rPh>
    <phoneticPr fontId="1"/>
  </si>
  <si>
    <t>招待旅行</t>
    <rPh sb="0" eb="4">
      <t>ショウタイリョコウ</t>
    </rPh>
    <phoneticPr fontId="1"/>
  </si>
  <si>
    <t>展示会</t>
    <rPh sb="0" eb="3">
      <t>テンジカイ</t>
    </rPh>
    <phoneticPr fontId="1"/>
  </si>
  <si>
    <t>見本市</t>
    <rPh sb="0" eb="3">
      <t>ミホンイチ</t>
    </rPh>
    <phoneticPr fontId="1"/>
  </si>
  <si>
    <t>スポーツイベント</t>
    <phoneticPr fontId="1"/>
  </si>
  <si>
    <t>文化イベント</t>
    <rPh sb="0" eb="2">
      <t>ブンカ</t>
    </rPh>
    <phoneticPr fontId="1"/>
  </si>
  <si>
    <t>金</t>
    <rPh sb="0" eb="1">
      <t>キン</t>
    </rPh>
    <phoneticPr fontId="1"/>
  </si>
  <si>
    <t>円</t>
    <rPh sb="0" eb="1">
      <t>エン</t>
    </rPh>
    <phoneticPr fontId="1"/>
  </si>
  <si>
    <t>＜収入＞</t>
    <rPh sb="1" eb="3">
      <t>シュウニュウ</t>
    </rPh>
    <phoneticPr fontId="1"/>
  </si>
  <si>
    <t>本助成金</t>
    <rPh sb="0" eb="1">
      <t>ホン</t>
    </rPh>
    <rPh sb="1" eb="4">
      <t>ジョセイキン</t>
    </rPh>
    <phoneticPr fontId="1"/>
  </si>
  <si>
    <t>その他の補助金</t>
    <rPh sb="2" eb="3">
      <t>タ</t>
    </rPh>
    <rPh sb="4" eb="7">
      <t>ホジョキン</t>
    </rPh>
    <phoneticPr fontId="1"/>
  </si>
  <si>
    <t>参加料等</t>
    <rPh sb="0" eb="3">
      <t>サンカリョウ</t>
    </rPh>
    <rPh sb="3" eb="4">
      <t>トウ</t>
    </rPh>
    <phoneticPr fontId="1"/>
  </si>
  <si>
    <t>その他</t>
  </si>
  <si>
    <t>計</t>
    <rPh sb="0" eb="1">
      <t>ケイ</t>
    </rPh>
    <phoneticPr fontId="1"/>
  </si>
  <si>
    <t>内容</t>
    <rPh sb="0" eb="2">
      <t>ナイヨウ</t>
    </rPh>
    <phoneticPr fontId="1"/>
  </si>
  <si>
    <t>備考</t>
    <rPh sb="0" eb="2">
      <t>ビコウ</t>
    </rPh>
    <phoneticPr fontId="1"/>
  </si>
  <si>
    <t>（単位：円）</t>
    <rPh sb="1" eb="3">
      <t>タンイ</t>
    </rPh>
    <rPh sb="4" eb="5">
      <t>エン</t>
    </rPh>
    <phoneticPr fontId="1"/>
  </si>
  <si>
    <t>＜支出＞</t>
    <rPh sb="1" eb="3">
      <t>シシュツ</t>
    </rPh>
    <phoneticPr fontId="1"/>
  </si>
  <si>
    <t>合計</t>
    <rPh sb="0" eb="2">
      <t>ゴウケイ</t>
    </rPh>
    <phoneticPr fontId="1"/>
  </si>
  <si>
    <t>うち対象経費</t>
    <rPh sb="2" eb="6">
      <t>タイショウケイヒ</t>
    </rPh>
    <phoneticPr fontId="1"/>
  </si>
  <si>
    <t>実支出額</t>
    <rPh sb="0" eb="4">
      <t>ジツシシュツガク</t>
    </rPh>
    <phoneticPr fontId="1"/>
  </si>
  <si>
    <t>A</t>
    <phoneticPr fontId="1"/>
  </si>
  <si>
    <t>B</t>
    <phoneticPr fontId="1"/>
  </si>
  <si>
    <t>C=A-B</t>
    <phoneticPr fontId="1"/>
  </si>
  <si>
    <t>D=C×助成率</t>
    <rPh sb="4" eb="6">
      <t>ジョセイ</t>
    </rPh>
    <rPh sb="6" eb="7">
      <t>リツ</t>
    </rPh>
    <phoneticPr fontId="1"/>
  </si>
  <si>
    <t>（助成金上限額）</t>
    <rPh sb="1" eb="7">
      <t>ジョセイキンジョウゲンガク</t>
    </rPh>
    <phoneticPr fontId="1"/>
  </si>
  <si>
    <t>30～49泊</t>
  </si>
  <si>
    <t>50～99泊</t>
  </si>
  <si>
    <t>100～299泊</t>
  </si>
  <si>
    <t>300～499泊</t>
  </si>
  <si>
    <t>500～999泊</t>
  </si>
  <si>
    <t>1,000～1,999泊</t>
  </si>
  <si>
    <t>2,000～2,999泊</t>
  </si>
  <si>
    <t>3,000泊～</t>
  </si>
  <si>
    <t>賃借料</t>
  </si>
  <si>
    <t>旅費</t>
  </si>
  <si>
    <t>報償費</t>
  </si>
  <si>
    <t>役務費</t>
  </si>
  <si>
    <t>人件費</t>
  </si>
  <si>
    <t>委託料</t>
  </si>
  <si>
    <t>印刷製本費</t>
  </si>
  <si>
    <t>消耗品費</t>
  </si>
  <si>
    <t>諸経費</t>
  </si>
  <si>
    <t>※</t>
    <phoneticPr fontId="1"/>
  </si>
  <si>
    <t>MICEの名称</t>
    <rPh sb="5" eb="7">
      <t>メイショウ</t>
    </rPh>
    <phoneticPr fontId="1"/>
  </si>
  <si>
    <t>借り上げ車両費</t>
    <rPh sb="0" eb="1">
      <t>カ</t>
    </rPh>
    <rPh sb="2" eb="3">
      <t>ア</t>
    </rPh>
    <rPh sb="4" eb="6">
      <t>シャリョウ</t>
    </rPh>
    <rPh sb="6" eb="7">
      <t>ヒ</t>
    </rPh>
    <phoneticPr fontId="1"/>
  </si>
  <si>
    <t>小計⑪</t>
    <rPh sb="0" eb="2">
      <t>ショウケイ</t>
    </rPh>
    <phoneticPr fontId="1"/>
  </si>
  <si>
    <t>支出合計（円）
（小計①+②+③+④+⑤+⑥+⑦+⑧+⑨+⑩+⑪）</t>
    <rPh sb="0" eb="2">
      <t>シシュツ</t>
    </rPh>
    <rPh sb="2" eb="4">
      <t>ゴウケイ</t>
    </rPh>
    <rPh sb="5" eb="6">
      <t>エン</t>
    </rPh>
    <rPh sb="9" eb="11">
      <t>ショウケイ</t>
    </rPh>
    <phoneticPr fontId="1"/>
  </si>
  <si>
    <t>支出合計（円）
（小計①+②+③+④）</t>
    <rPh sb="0" eb="2">
      <t>シシュツ</t>
    </rPh>
    <rPh sb="2" eb="4">
      <t>ゴウケイ</t>
    </rPh>
    <rPh sb="5" eb="6">
      <t>エン</t>
    </rPh>
    <rPh sb="9" eb="11">
      <t>ショウケイ</t>
    </rPh>
    <phoneticPr fontId="1"/>
  </si>
  <si>
    <t>同じ経費の中に該当する費用とそうでない費用がある場合は、分けて記載してください。</t>
    <rPh sb="0" eb="1">
      <t>オナ</t>
    </rPh>
    <rPh sb="2" eb="4">
      <t>ケイヒ</t>
    </rPh>
    <rPh sb="5" eb="6">
      <t>ナカ</t>
    </rPh>
    <rPh sb="7" eb="9">
      <t>ガイトウ</t>
    </rPh>
    <rPh sb="11" eb="13">
      <t>ヒヨウ</t>
    </rPh>
    <rPh sb="19" eb="21">
      <t>ヒヨウ</t>
    </rPh>
    <rPh sb="24" eb="26">
      <t>バアイ</t>
    </rPh>
    <rPh sb="28" eb="29">
      <t>ワ</t>
    </rPh>
    <rPh sb="31" eb="33">
      <t>キサイ</t>
    </rPh>
    <phoneticPr fontId="1"/>
  </si>
  <si>
    <t>規定値</t>
    <rPh sb="0" eb="3">
      <t>キテイチ</t>
    </rPh>
    <phoneticPr fontId="1"/>
  </si>
  <si>
    <t>選択</t>
    <rPh sb="0" eb="2">
      <t>センタク</t>
    </rPh>
    <phoneticPr fontId="1"/>
  </si>
  <si>
    <t>支出合計（円）
（小計①+②）</t>
    <rPh sb="0" eb="2">
      <t>シシュツ</t>
    </rPh>
    <rPh sb="2" eb="4">
      <t>ゴウケイ</t>
    </rPh>
    <rPh sb="5" eb="6">
      <t>エン</t>
    </rPh>
    <rPh sb="9" eb="11">
      <t>ショウケイ</t>
    </rPh>
    <phoneticPr fontId="1"/>
  </si>
  <si>
    <t>（別紙１）</t>
    <rPh sb="1" eb="3">
      <t>ベッシ</t>
    </rPh>
    <phoneticPr fontId="1"/>
  </si>
  <si>
    <t>（別紙２）</t>
    <rPh sb="1" eb="3">
      <t>ベッシ</t>
    </rPh>
    <phoneticPr fontId="1"/>
  </si>
  <si>
    <t>開催日</t>
    <rPh sb="0" eb="3">
      <t>カイサイビ</t>
    </rPh>
    <phoneticPr fontId="1"/>
  </si>
  <si>
    <t>者</t>
    <rPh sb="0" eb="1">
      <t>シャ</t>
    </rPh>
    <phoneticPr fontId="1"/>
  </si>
  <si>
    <t>泊</t>
    <rPh sb="0" eb="1">
      <t>ハク</t>
    </rPh>
    <phoneticPr fontId="1"/>
  </si>
  <si>
    <t>市内宿泊者数</t>
    <rPh sb="0" eb="2">
      <t>シナイ</t>
    </rPh>
    <rPh sb="2" eb="6">
      <t>シュクハクシャスウ</t>
    </rPh>
    <phoneticPr fontId="1"/>
  </si>
  <si>
    <t>番号</t>
  </si>
  <si>
    <t>氏名</t>
  </si>
  <si>
    <t>所属（団体）名</t>
  </si>
  <si>
    <t>（活用事業者数）</t>
    <rPh sb="1" eb="3">
      <t>カツヨウ</t>
    </rPh>
    <rPh sb="3" eb="7">
      <t>ジギョウシャスウ</t>
    </rPh>
    <phoneticPr fontId="1"/>
  </si>
  <si>
    <t>（様式第５号）</t>
    <rPh sb="1" eb="3">
      <t>ヨウシキ</t>
    </rPh>
    <rPh sb="3" eb="4">
      <t>ダイ</t>
    </rPh>
    <rPh sb="5" eb="6">
      <t>ゴウ</t>
    </rPh>
    <phoneticPr fontId="1"/>
  </si>
  <si>
    <t>（活用金額）</t>
    <rPh sb="1" eb="3">
      <t>カツヨウ</t>
    </rPh>
    <rPh sb="3" eb="5">
      <t>キンガク</t>
    </rPh>
    <phoneticPr fontId="1"/>
  </si>
  <si>
    <t>（別紙３）</t>
    <rPh sb="1" eb="3">
      <t>ベッシ</t>
    </rPh>
    <phoneticPr fontId="1"/>
  </si>
  <si>
    <t>（別紙４）</t>
    <rPh sb="1" eb="3">
      <t>ベッシ</t>
    </rPh>
    <phoneticPr fontId="1"/>
  </si>
  <si>
    <t>収支決算書</t>
    <rPh sb="0" eb="2">
      <t>シュウシ</t>
    </rPh>
    <rPh sb="2" eb="4">
      <t>ケッサン</t>
    </rPh>
    <rPh sb="4" eb="5">
      <t>ショ</t>
    </rPh>
    <phoneticPr fontId="1"/>
  </si>
  <si>
    <t>決算額</t>
    <rPh sb="0" eb="3">
      <t>ケッサンガク</t>
    </rPh>
    <phoneticPr fontId="1"/>
  </si>
  <si>
    <t>決算額</t>
    <rPh sb="0" eb="2">
      <t>ケッサン</t>
    </rPh>
    <rPh sb="2" eb="3">
      <t>ガク</t>
    </rPh>
    <phoneticPr fontId="1"/>
  </si>
  <si>
    <t>交付所要額</t>
    <rPh sb="0" eb="2">
      <t>コウフ</t>
    </rPh>
    <rPh sb="2" eb="4">
      <t>ショヨウ</t>
    </rPh>
    <rPh sb="4" eb="5">
      <t>ガク</t>
    </rPh>
    <phoneticPr fontId="1"/>
  </si>
  <si>
    <t>積　算　根　拠</t>
    <rPh sb="0" eb="1">
      <t>セキ</t>
    </rPh>
    <rPh sb="2" eb="3">
      <t>サン</t>
    </rPh>
    <rPh sb="4" eb="5">
      <t>ネ</t>
    </rPh>
    <rPh sb="6" eb="7">
      <t>キョ</t>
    </rPh>
    <phoneticPr fontId="1"/>
  </si>
  <si>
    <t>経費明細</t>
    <rPh sb="0" eb="4">
      <t>ケイヒメイサイ</t>
    </rPh>
    <phoneticPr fontId="1"/>
  </si>
  <si>
    <t>領収書No.</t>
    <rPh sb="0" eb="3">
      <t>リョウシュウショ</t>
    </rPh>
    <phoneticPr fontId="1"/>
  </si>
  <si>
    <t>（様式第５号の５）</t>
    <rPh sb="1" eb="3">
      <t>ヨウシキ</t>
    </rPh>
    <rPh sb="3" eb="4">
      <t>ダイ</t>
    </rPh>
    <rPh sb="5" eb="6">
      <t>ゴウ</t>
    </rPh>
    <phoneticPr fontId="1"/>
  </si>
  <si>
    <t>活用した事業者の詳細</t>
    <rPh sb="0" eb="2">
      <t>カツヨウ</t>
    </rPh>
    <rPh sb="4" eb="7">
      <t>ジギョウシャ</t>
    </rPh>
    <rPh sb="8" eb="10">
      <t>ショウサイ</t>
    </rPh>
    <phoneticPr fontId="1"/>
  </si>
  <si>
    <t>名称</t>
    <rPh sb="0" eb="2">
      <t>メイショウ</t>
    </rPh>
    <phoneticPr fontId="1"/>
  </si>
  <si>
    <t>所在地</t>
    <rPh sb="0" eb="3">
      <t>ショザイチ</t>
    </rPh>
    <phoneticPr fontId="1"/>
  </si>
  <si>
    <t>発注業務</t>
    <rPh sb="0" eb="2">
      <t>ハッチュウ</t>
    </rPh>
    <rPh sb="2" eb="4">
      <t>ギョウム</t>
    </rPh>
    <phoneticPr fontId="1"/>
  </si>
  <si>
    <t>発注金額</t>
    <rPh sb="0" eb="2">
      <t>ハッチュウ</t>
    </rPh>
    <rPh sb="2" eb="4">
      <t>キンガク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</si>
  <si>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</si>
  <si>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</si>
  <si>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</si>
  <si>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</si>
  <si>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</si>
  <si>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</si>
  <si>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</si>
  <si>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</si>
  <si>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</si>
  <si>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</si>
  <si>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その他</t>
    <rPh sb="2" eb="3">
      <t>タ</t>
    </rPh>
    <phoneticPr fontId="1"/>
  </si>
  <si>
    <t>（協会使用欄）</t>
    <rPh sb="1" eb="6">
      <t>キョウカイシヨウラン</t>
    </rPh>
    <phoneticPr fontId="1"/>
  </si>
  <si>
    <t>協会会員</t>
  </si>
  <si>
    <t>市内事業者</t>
  </si>
  <si>
    <t>事業者数</t>
    <rPh sb="0" eb="4">
      <t>ジギョウシャスウ</t>
    </rPh>
    <phoneticPr fontId="1"/>
  </si>
  <si>
    <t>金額</t>
    <rPh sb="0" eb="2">
      <t>キンガク</t>
    </rPh>
    <phoneticPr fontId="1"/>
  </si>
  <si>
    <t>市内事業者
活用実績</t>
    <rPh sb="8" eb="10">
      <t>ジッセキ</t>
    </rPh>
    <phoneticPr fontId="1"/>
  </si>
  <si>
    <t>(黄色枠)</t>
    <rPh sb="1" eb="3">
      <t>キイロ</t>
    </rPh>
    <rPh sb="3" eb="4">
      <t>ワク</t>
    </rPh>
    <phoneticPr fontId="1"/>
  </si>
  <si>
    <t>にご記入ください。</t>
    <rPh sb="2" eb="4">
      <t>キニュウ</t>
    </rPh>
    <phoneticPr fontId="1"/>
  </si>
  <si>
    <t>(緑色枠)は自動計算となります。</t>
    <rPh sb="1" eb="3">
      <t>ミドリイロ</t>
    </rPh>
    <rPh sb="3" eb="4">
      <t>ワク</t>
    </rPh>
    <rPh sb="6" eb="10">
      <t>ジドウケイサン</t>
    </rPh>
    <phoneticPr fontId="1"/>
  </si>
  <si>
    <t>借り上げ車両費</t>
    <phoneticPr fontId="1"/>
  </si>
  <si>
    <t>記載例</t>
    <rPh sb="0" eb="3">
      <t>キサイレイ</t>
    </rPh>
    <phoneticPr fontId="1"/>
  </si>
  <si>
    <t>㈱ABC弁当</t>
    <rPh sb="4" eb="6">
      <t>ベントウ</t>
    </rPh>
    <phoneticPr fontId="1"/>
  </si>
  <si>
    <t>八王子市旭町○○－○○－〇</t>
    <rPh sb="0" eb="4">
      <t>ハチオウジシ</t>
    </rPh>
    <rPh sb="4" eb="6">
      <t>アサヒチョウ</t>
    </rPh>
    <phoneticPr fontId="1"/>
  </si>
  <si>
    <t>参加者用弁当　（1日目　/　100食分）</t>
    <rPh sb="0" eb="4">
      <t>サンカシャヨウ</t>
    </rPh>
    <rPh sb="4" eb="6">
      <t>ベントウ</t>
    </rPh>
    <rPh sb="9" eb="11">
      <t>ニチメ</t>
    </rPh>
    <rPh sb="17" eb="18">
      <t>ショク</t>
    </rPh>
    <rPh sb="18" eb="19">
      <t>ブン</t>
    </rPh>
    <phoneticPr fontId="1"/>
  </si>
  <si>
    <t xml:space="preserve">助成対象経費 </t>
    <rPh sb="0" eb="6">
      <t>ジョセイタイショウケイヒ</t>
    </rPh>
    <phoneticPr fontId="1"/>
  </si>
  <si>
    <t>助成金額算出書</t>
    <rPh sb="0" eb="3">
      <t>ジョセイキン</t>
    </rPh>
    <rPh sb="3" eb="4">
      <t>ガク</t>
    </rPh>
    <rPh sb="4" eb="6">
      <t>サンシュツ</t>
    </rPh>
    <rPh sb="6" eb="7">
      <t>ショ</t>
    </rPh>
    <phoneticPr fontId="1"/>
  </si>
  <si>
    <t>収入等 (※1)</t>
    <rPh sb="0" eb="3">
      <t>シュウニュウトウ</t>
    </rPh>
    <phoneticPr fontId="1"/>
  </si>
  <si>
    <t>(</t>
    <phoneticPr fontId="1"/>
  </si>
  <si>
    <t>（</t>
    <phoneticPr fontId="1"/>
  </si>
  <si>
    <t>円）</t>
    <rPh sb="0" eb="1">
      <t>エン</t>
    </rPh>
    <phoneticPr fontId="1"/>
  </si>
  <si>
    <t>ハイブリッド助成金</t>
    <phoneticPr fontId="1"/>
  </si>
  <si>
    <t>借り上げ車両助成金</t>
    <phoneticPr fontId="1"/>
  </si>
  <si>
    <t>開催助成金</t>
    <phoneticPr fontId="1"/>
  </si>
  <si>
    <t>おもてなし助成金</t>
  </si>
  <si>
    <t>①開催助成金対象経費報告書</t>
    <rPh sb="1" eb="6">
      <t>カイサイジョセイキン</t>
    </rPh>
    <rPh sb="6" eb="10">
      <t>タイショウケイヒ</t>
    </rPh>
    <rPh sb="10" eb="13">
      <t>ホウコクショ</t>
    </rPh>
    <phoneticPr fontId="1"/>
  </si>
  <si>
    <t>※1  　国や都道府県、(公財)東京観光財団、その他公的団体（宝くじなど）からの補助金、助成金、負担金等</t>
    <rPh sb="13" eb="15">
      <t>コウザイ</t>
    </rPh>
    <rPh sb="16" eb="18">
      <t>トウキョウ</t>
    </rPh>
    <phoneticPr fontId="1"/>
  </si>
  <si>
    <t>（黄色枠）にご記入ください。</t>
    <rPh sb="1" eb="3">
      <t>キイロ</t>
    </rPh>
    <rPh sb="3" eb="4">
      <t>ワク</t>
    </rPh>
    <rPh sb="7" eb="9">
      <t>キニュウ</t>
    </rPh>
    <phoneticPr fontId="1"/>
  </si>
  <si>
    <t>※　　　記載内容が枠内に収まらない場合は、「ページをコピーして挿入」してください。</t>
    <rPh sb="4" eb="6">
      <t>キサイ</t>
    </rPh>
    <rPh sb="6" eb="8">
      <t>ナイヨウ</t>
    </rPh>
    <rPh sb="9" eb="11">
      <t>ワクナイ</t>
    </rPh>
    <rPh sb="12" eb="13">
      <t>オサ</t>
    </rPh>
    <rPh sb="17" eb="19">
      <t>バアイ</t>
    </rPh>
    <rPh sb="31" eb="33">
      <t>ソウニュウ</t>
    </rPh>
    <phoneticPr fontId="1"/>
  </si>
  <si>
    <t>※　　　領収書等を添付してください。</t>
    <phoneticPr fontId="1"/>
  </si>
  <si>
    <t>(黄色枠)にご記入ください。</t>
    <rPh sb="1" eb="4">
      <t>キイロワク</t>
    </rPh>
    <rPh sb="7" eb="9">
      <t>キニュウ</t>
    </rPh>
    <phoneticPr fontId="1"/>
  </si>
  <si>
    <t>（黄色枠）にご記入ください。</t>
    <rPh sb="1" eb="4">
      <t>キイロワク</t>
    </rPh>
    <rPh sb="7" eb="9">
      <t>キニュウ</t>
    </rPh>
    <phoneticPr fontId="1"/>
  </si>
  <si>
    <t>　　協会会員</t>
    <phoneticPr fontId="1"/>
  </si>
  <si>
    <t>　　市内事業者</t>
    <phoneticPr fontId="1"/>
  </si>
  <si>
    <t>★</t>
    <phoneticPr fontId="1"/>
  </si>
  <si>
    <t>（※）印の箇所は、1,000円未満切り捨てで記載されます。</t>
    <rPh sb="3" eb="4">
      <t>シルシ</t>
    </rPh>
    <rPh sb="5" eb="7">
      <t>カショ</t>
    </rPh>
    <rPh sb="14" eb="17">
      <t>エンミマン</t>
    </rPh>
    <rPh sb="17" eb="18">
      <t>キ</t>
    </rPh>
    <rPh sb="19" eb="20">
      <t>ス</t>
    </rPh>
    <rPh sb="22" eb="24">
      <t>キサイ</t>
    </rPh>
    <phoneticPr fontId="1"/>
  </si>
  <si>
    <t>（延べ宿泊数）</t>
    <rPh sb="1" eb="2">
      <t>ノ</t>
    </rPh>
    <rPh sb="3" eb="6">
      <t>シュクハクスウ</t>
    </rPh>
    <phoneticPr fontId="1"/>
  </si>
  <si>
    <t>★　領収書等を添付してください。</t>
    <rPh sb="2" eb="5">
      <t>リョウシュウショ</t>
    </rPh>
    <rPh sb="5" eb="6">
      <t>トウ</t>
    </rPh>
    <rPh sb="7" eb="9">
      <t>テンプ</t>
    </rPh>
    <phoneticPr fontId="1"/>
  </si>
  <si>
    <t>★　記載内容が枠内に収まらない場合は、「行の挿入」してください。</t>
    <rPh sb="2" eb="4">
      <t>キサイ</t>
    </rPh>
    <rPh sb="4" eb="6">
      <t>ナイヨウ</t>
    </rPh>
    <rPh sb="7" eb="9">
      <t>ワクナイ</t>
    </rPh>
    <rPh sb="10" eb="11">
      <t>オサ</t>
    </rPh>
    <rPh sb="15" eb="17">
      <t>バアイ</t>
    </rPh>
    <rPh sb="20" eb="21">
      <t>ギョウ</t>
    </rPh>
    <rPh sb="22" eb="24">
      <t>ソウニュウ</t>
    </rPh>
    <phoneticPr fontId="1"/>
  </si>
  <si>
    <t>②ハイブリッド開催助成金対象経費報告書</t>
    <rPh sb="7" eb="9">
      <t>カイサイ</t>
    </rPh>
    <rPh sb="9" eb="12">
      <t>ジョセイキン</t>
    </rPh>
    <rPh sb="12" eb="19">
      <t>タイショウケイヒホウコクショ</t>
    </rPh>
    <phoneticPr fontId="1"/>
  </si>
  <si>
    <t>★　</t>
    <phoneticPr fontId="1"/>
  </si>
  <si>
    <t>★　　記載内容が枠内に収まらない場合は、「行の挿入」してください。</t>
    <rPh sb="3" eb="5">
      <t>キサイ</t>
    </rPh>
    <rPh sb="5" eb="7">
      <t>ナイヨウ</t>
    </rPh>
    <rPh sb="8" eb="10">
      <t>ワクナイ</t>
    </rPh>
    <rPh sb="11" eb="12">
      <t>オサ</t>
    </rPh>
    <rPh sb="16" eb="18">
      <t>バアイ</t>
    </rPh>
    <rPh sb="21" eb="22">
      <t>ギョウ</t>
    </rPh>
    <rPh sb="23" eb="25">
      <t>ソウニュウ</t>
    </rPh>
    <phoneticPr fontId="1"/>
  </si>
  <si>
    <t>★　　領収書等を添付してください。</t>
    <rPh sb="3" eb="6">
      <t>リョウシュウショ</t>
    </rPh>
    <rPh sb="6" eb="7">
      <t>トウ</t>
    </rPh>
    <rPh sb="8" eb="10">
      <t>テンプ</t>
    </rPh>
    <phoneticPr fontId="1"/>
  </si>
  <si>
    <t>　 (黄色枠)にご記入ください。</t>
    <rPh sb="3" eb="6">
      <t>キイロワク</t>
    </rPh>
    <rPh sb="9" eb="11">
      <t>キニュウ</t>
    </rPh>
    <phoneticPr fontId="1"/>
  </si>
  <si>
    <t>★    主催者側が用意するフォームの収支決算書でも代用可能。</t>
    <rPh sb="5" eb="9">
      <t>シュサイシャガワ</t>
    </rPh>
    <rPh sb="10" eb="12">
      <t>ヨウイ</t>
    </rPh>
    <rPh sb="19" eb="24">
      <t>シュウシケッサンショ</t>
    </rPh>
    <rPh sb="26" eb="28">
      <t>ダイヨウ</t>
    </rPh>
    <rPh sb="28" eb="30">
      <t>カノウ</t>
    </rPh>
    <phoneticPr fontId="1"/>
  </si>
  <si>
    <t>内容</t>
    <rPh sb="0" eb="2">
      <t>ショセキハンバイ</t>
    </rPh>
    <phoneticPr fontId="1"/>
  </si>
  <si>
    <t>国外参加者（渡航者含む）</t>
    <rPh sb="0" eb="2">
      <t>コクガイ</t>
    </rPh>
    <rPh sb="2" eb="5">
      <t>サンカシャ</t>
    </rPh>
    <rPh sb="6" eb="10">
      <t>トコウシャフク</t>
    </rPh>
    <phoneticPr fontId="1"/>
  </si>
  <si>
    <t>居住地 ※1</t>
    <rPh sb="0" eb="3">
      <t>キョジュウチ</t>
    </rPh>
    <phoneticPr fontId="1"/>
  </si>
  <si>
    <t>宿泊施設名 ※2</t>
    <rPh sb="0" eb="2">
      <t>シュクハク</t>
    </rPh>
    <rPh sb="2" eb="5">
      <t>シセツメイ</t>
    </rPh>
    <phoneticPr fontId="1"/>
  </si>
  <si>
    <t>宿泊数 ※3</t>
    <rPh sb="0" eb="3">
      <t>シュクハクスウ</t>
    </rPh>
    <phoneticPr fontId="1"/>
  </si>
  <si>
    <t>下記及び添付する参加者名簿の内容に相違ないことを証明します。</t>
    <rPh sb="0" eb="2">
      <t>カキ</t>
    </rPh>
    <rPh sb="2" eb="3">
      <t>オヨ</t>
    </rPh>
    <rPh sb="8" eb="13">
      <t>サンカシャメイボ</t>
    </rPh>
    <rPh sb="14" eb="16">
      <t>ナイヨウ</t>
    </rPh>
    <phoneticPr fontId="1"/>
  </si>
  <si>
    <t>（様式第５号の３）</t>
    <rPh sb="1" eb="3">
      <t>ヨウシキ</t>
    </rPh>
    <rPh sb="3" eb="4">
      <t>ダイ</t>
    </rPh>
    <rPh sb="5" eb="6">
      <t>ゴウ</t>
    </rPh>
    <phoneticPr fontId="1"/>
  </si>
  <si>
    <t>★　　収入と支出の合計は同額としてください。</t>
    <rPh sb="3" eb="5">
      <t>シュウニュウ</t>
    </rPh>
    <rPh sb="6" eb="8">
      <t>シシュツ</t>
    </rPh>
    <rPh sb="9" eb="11">
      <t>ゴウケイ</t>
    </rPh>
    <rPh sb="12" eb="14">
      <t>ドウガク</t>
    </rPh>
    <phoneticPr fontId="1"/>
  </si>
  <si>
    <t>③おもてなし助成金対象経費報告書</t>
    <rPh sb="6" eb="9">
      <t>ジョセイキン</t>
    </rPh>
    <rPh sb="9" eb="13">
      <t>タイショウケイヒ</t>
    </rPh>
    <rPh sb="13" eb="16">
      <t>ホウコクショ</t>
    </rPh>
    <phoneticPr fontId="1"/>
  </si>
  <si>
    <t>④借り上げ車両助成金対象経費報告書</t>
    <rPh sb="14" eb="17">
      <t>ホウコクショ</t>
    </rPh>
    <phoneticPr fontId="1"/>
  </si>
  <si>
    <t>宿泊者数報告書</t>
    <phoneticPr fontId="1"/>
  </si>
  <si>
    <t>　</t>
    <phoneticPr fontId="1"/>
  </si>
  <si>
    <t>★    記載内容が枠内に収まらない場合は、「行の挿入」してください。</t>
    <phoneticPr fontId="1"/>
  </si>
  <si>
    <t>市内事業者等活用報告書</t>
    <rPh sb="0" eb="5">
      <t>シナイジギョウシャ</t>
    </rPh>
    <rPh sb="5" eb="6">
      <t>トウ</t>
    </rPh>
    <rPh sb="6" eb="8">
      <t>カツヨウ</t>
    </rPh>
    <rPh sb="8" eb="11">
      <t>ホウコクショ</t>
    </rPh>
    <phoneticPr fontId="1"/>
  </si>
  <si>
    <r>
      <t>国内参加者</t>
    </r>
    <r>
      <rPr>
        <sz val="8"/>
        <rFont val="BIZ UDP明朝 Medium"/>
        <family val="1"/>
        <charset val="128"/>
      </rPr>
      <t>（市内在住を除く）　</t>
    </r>
    <rPh sb="2" eb="5">
      <t>サンカシャ</t>
    </rPh>
    <rPh sb="8" eb="10">
      <t>ザイジュウ</t>
    </rPh>
    <phoneticPr fontId="1"/>
  </si>
  <si>
    <t>国外参加者</t>
    <rPh sb="0" eb="2">
      <t>コクガイ</t>
    </rPh>
    <rPh sb="2" eb="5">
      <t>サンカシャ</t>
    </rPh>
    <phoneticPr fontId="1"/>
  </si>
  <si>
    <t>延べ宿泊数</t>
    <rPh sb="0" eb="1">
      <t>ノ</t>
    </rPh>
    <rPh sb="2" eb="4">
      <t>シュクハク</t>
    </rPh>
    <rPh sb="4" eb="5">
      <t>スウ</t>
    </rPh>
    <phoneticPr fontId="1"/>
  </si>
  <si>
    <t>（代表者名）</t>
    <rPh sb="1" eb="5">
      <t>ダイヒョウシャメイ</t>
    </rPh>
    <phoneticPr fontId="1"/>
  </si>
  <si>
    <t>(電話番号)</t>
    <rPh sb="1" eb="5">
      <t>デンワバンゴウ</t>
    </rPh>
    <phoneticPr fontId="1"/>
  </si>
  <si>
    <t>担当窓口</t>
    <rPh sb="0" eb="2">
      <t>タントウ</t>
    </rPh>
    <rPh sb="2" eb="4">
      <t>マドグチ</t>
    </rPh>
    <phoneticPr fontId="1"/>
  </si>
  <si>
    <t>（所属機関）</t>
    <rPh sb="1" eb="3">
      <t>ショゾク</t>
    </rPh>
    <rPh sb="3" eb="5">
      <t>キカン</t>
    </rPh>
    <phoneticPr fontId="1"/>
  </si>
  <si>
    <t>（役職・氏名）</t>
    <rPh sb="1" eb="3">
      <t>ヤクショク</t>
    </rPh>
    <rPh sb="4" eb="6">
      <t>シメイ</t>
    </rPh>
    <phoneticPr fontId="1"/>
  </si>
  <si>
    <t>(E-mail)</t>
    <phoneticPr fontId="1"/>
  </si>
  <si>
    <t>ＭＩＣＥ開催助成金事業報告書</t>
    <rPh sb="4" eb="6">
      <t>カイサイ</t>
    </rPh>
    <rPh sb="6" eb="9">
      <t>ジョセイキン</t>
    </rPh>
    <rPh sb="9" eb="11">
      <t>ジギョウ</t>
    </rPh>
    <rPh sb="11" eb="14">
      <t>ホウコクショ</t>
    </rPh>
    <phoneticPr fontId="1"/>
  </si>
  <si>
    <t>金額（円）</t>
    <phoneticPr fontId="1"/>
  </si>
  <si>
    <t>支出合計（円）
（小計①+②+③+④+⑤+⑥+⑦+⑧+⑨+⑩＋⑪）</t>
    <rPh sb="0" eb="2">
      <t>シシュツ</t>
    </rPh>
    <rPh sb="2" eb="4">
      <t>ゴウケイ</t>
    </rPh>
    <rPh sb="5" eb="6">
      <t>エン</t>
    </rPh>
    <rPh sb="9" eb="11">
      <t>ショウケイ</t>
    </rPh>
    <phoneticPr fontId="1"/>
  </si>
  <si>
    <t>国内参加者（市内在住者以外）</t>
    <rPh sb="0" eb="2">
      <t>コクナイ</t>
    </rPh>
    <rPh sb="2" eb="5">
      <t>サンカシャ</t>
    </rPh>
    <rPh sb="6" eb="11">
      <t>シナイザイジュウシャ</t>
    </rPh>
    <rPh sb="11" eb="13">
      <t>イガイ</t>
    </rPh>
    <phoneticPr fontId="1"/>
  </si>
  <si>
    <t>６、　その他必要な書類</t>
    <rPh sb="5" eb="6">
      <t>タ</t>
    </rPh>
    <rPh sb="6" eb="8">
      <t>ヒツヨウ</t>
    </rPh>
    <rPh sb="9" eb="11">
      <t>ショルイ</t>
    </rPh>
    <phoneticPr fontId="1"/>
  </si>
  <si>
    <t>　公益社団法人八王子観光コンベンション協会ＭＩＣＥ開催助成金要綱第12条の規定に基づき、次のとおり報告します。</t>
    <rPh sb="1" eb="7">
      <t>コウエキシャダンホウジン</t>
    </rPh>
    <rPh sb="7" eb="10">
      <t>ハチオウジ</t>
    </rPh>
    <rPh sb="10" eb="12">
      <t>カンコウ</t>
    </rPh>
    <rPh sb="19" eb="21">
      <t>キョウカイ</t>
    </rPh>
    <rPh sb="25" eb="27">
      <t>カイサイ</t>
    </rPh>
    <rPh sb="27" eb="30">
      <t>ジョセイキン</t>
    </rPh>
    <rPh sb="30" eb="32">
      <t>ヨウコウ</t>
    </rPh>
    <rPh sb="32" eb="33">
      <t>ダイ</t>
    </rPh>
    <rPh sb="35" eb="36">
      <t>ジョウ</t>
    </rPh>
    <rPh sb="37" eb="39">
      <t>キテイ</t>
    </rPh>
    <rPh sb="40" eb="41">
      <t>モト</t>
    </rPh>
    <rPh sb="44" eb="45">
      <t>ツギ</t>
    </rPh>
    <rPh sb="49" eb="51">
      <t>ホウコク</t>
    </rPh>
    <phoneticPr fontId="1"/>
  </si>
  <si>
    <t>企業内会議・セミナー</t>
    <rPh sb="0" eb="5">
      <t>キギョウナイカイギ</t>
    </rPh>
    <phoneticPr fontId="1"/>
  </si>
  <si>
    <t>企業内研修</t>
    <phoneticPr fontId="1"/>
  </si>
  <si>
    <t>役職名等</t>
    <rPh sb="0" eb="1">
      <t>ヤク</t>
    </rPh>
    <phoneticPr fontId="1"/>
  </si>
  <si>
    <t>交通</t>
    <phoneticPr fontId="1"/>
  </si>
  <si>
    <t>印刷・ノベルティ</t>
    <phoneticPr fontId="1"/>
  </si>
  <si>
    <t>弁当・ケータリング</t>
    <rPh sb="0" eb="2">
      <t>ベントウ</t>
    </rPh>
    <phoneticPr fontId="1"/>
  </si>
  <si>
    <t>飲食</t>
    <phoneticPr fontId="1"/>
  </si>
  <si>
    <t>土産</t>
    <rPh sb="0" eb="2">
      <t>ミヤゲ</t>
    </rPh>
    <phoneticPr fontId="1"/>
  </si>
  <si>
    <t>会場装飾施工・設営</t>
    <rPh sb="0" eb="4">
      <t>カイジョウソウショク</t>
    </rPh>
    <rPh sb="4" eb="6">
      <t>セコウ</t>
    </rPh>
    <rPh sb="7" eb="9">
      <t>セツエイ</t>
    </rPh>
    <phoneticPr fontId="1"/>
  </si>
  <si>
    <t>イベント企画運営</t>
    <rPh sb="4" eb="8">
      <t>キカクウンエイ</t>
    </rPh>
    <phoneticPr fontId="1"/>
  </si>
  <si>
    <t>旅行代理店</t>
    <rPh sb="0" eb="5">
      <t>リョコウダイリテン</t>
    </rPh>
    <phoneticPr fontId="1"/>
  </si>
  <si>
    <t>花・植木</t>
    <phoneticPr fontId="1"/>
  </si>
  <si>
    <t>電気・水道・エア工事</t>
    <rPh sb="0" eb="2">
      <t>デンキ</t>
    </rPh>
    <rPh sb="3" eb="5">
      <t>スイドウ</t>
    </rPh>
    <rPh sb="8" eb="10">
      <t>コウジ</t>
    </rPh>
    <phoneticPr fontId="1"/>
  </si>
  <si>
    <t>清掃・廃棄物</t>
    <rPh sb="0" eb="2">
      <t>セイソウ</t>
    </rPh>
    <rPh sb="3" eb="6">
      <t>ハイキブツ</t>
    </rPh>
    <phoneticPr fontId="1"/>
  </si>
  <si>
    <t>映像・音響・フォトサービス</t>
    <rPh sb="0" eb="2">
      <t>エイゾウ</t>
    </rPh>
    <rPh sb="3" eb="5">
      <t>オンキョウ</t>
    </rPh>
    <phoneticPr fontId="1"/>
  </si>
  <si>
    <t>警備・人材サービス</t>
    <rPh sb="0" eb="2">
      <t>ケイビ</t>
    </rPh>
    <rPh sb="3" eb="5">
      <t>ジンザイ</t>
    </rPh>
    <phoneticPr fontId="1"/>
  </si>
  <si>
    <t>保険</t>
    <rPh sb="0" eb="2">
      <t>ホケン</t>
    </rPh>
    <phoneticPr fontId="1"/>
  </si>
  <si>
    <t>レジャー・観光施設</t>
    <rPh sb="5" eb="9">
      <t>カンコウシセツ</t>
    </rPh>
    <phoneticPr fontId="1"/>
  </si>
  <si>
    <t>以下より選択</t>
    <rPh sb="0" eb="2">
      <t>イカ</t>
    </rPh>
    <rPh sb="4" eb="6">
      <t>センタク</t>
    </rPh>
    <phoneticPr fontId="1"/>
  </si>
  <si>
    <t>１日当たり</t>
    <rPh sb="1" eb="2">
      <t>ニチ</t>
    </rPh>
    <rPh sb="2" eb="3">
      <t>ア</t>
    </rPh>
    <phoneticPr fontId="1"/>
  </si>
  <si>
    <t>名</t>
    <rPh sb="0" eb="1">
      <t>メイ</t>
    </rPh>
    <phoneticPr fontId="1"/>
  </si>
  <si>
    <t>オンライン参加者数</t>
    <rPh sb="5" eb="9">
      <t>サンカシャスウ</t>
    </rPh>
    <phoneticPr fontId="1"/>
  </si>
  <si>
    <r>
      <t xml:space="preserve">現地参加者数
</t>
    </r>
    <r>
      <rPr>
        <sz val="7"/>
        <rFont val="BIZ UDP明朝 Medium"/>
        <family val="1"/>
        <charset val="128"/>
      </rPr>
      <t>※来場者は含まず</t>
    </r>
    <rPh sb="0" eb="6">
      <t>ゲンチサンカシャスウ</t>
    </rPh>
    <rPh sb="8" eb="11">
      <t>ライジョウシャ</t>
    </rPh>
    <rPh sb="12" eb="13">
      <t>フク</t>
    </rPh>
    <phoneticPr fontId="1"/>
  </si>
  <si>
    <t>５、　MICEの実施内容がわかるもの（大会プログラムや写真等）</t>
    <rPh sb="8" eb="10">
      <t>ジッシ</t>
    </rPh>
    <rPh sb="10" eb="12">
      <t>ナイヨウ</t>
    </rPh>
    <rPh sb="19" eb="21">
      <t>タイカイ</t>
    </rPh>
    <rPh sb="27" eb="30">
      <t>シャシントウ</t>
    </rPh>
    <phoneticPr fontId="1"/>
  </si>
  <si>
    <t>宿泊者名簿</t>
    <rPh sb="0" eb="2">
      <t>シュクハク</t>
    </rPh>
    <rPh sb="2" eb="3">
      <t>シャ</t>
    </rPh>
    <rPh sb="3" eb="5">
      <t>メイボ</t>
    </rPh>
    <phoneticPr fontId="1"/>
  </si>
  <si>
    <t>団体等の総会・セミナー</t>
    <rPh sb="0" eb="3">
      <t>ダンタイトウ</t>
    </rPh>
    <rPh sb="4" eb="6">
      <t>ソウカイ</t>
    </rPh>
    <phoneticPr fontId="1"/>
  </si>
  <si>
    <t>団体等の会議</t>
    <phoneticPr fontId="1"/>
  </si>
  <si>
    <t>１．MICEの名称</t>
  </si>
  <si>
    <t>２.開催日</t>
  </si>
  <si>
    <t>３.ＭＩＣＥの概要</t>
  </si>
  <si>
    <t>団体名：</t>
    <phoneticPr fontId="1"/>
  </si>
  <si>
    <t>代表者名：</t>
  </si>
  <si>
    <t>国内</t>
    <phoneticPr fontId="1"/>
  </si>
  <si>
    <t>国際</t>
    <phoneticPr fontId="1"/>
  </si>
  <si>
    <t>（参加国が、日本を含む３か国以上）</t>
    <phoneticPr fontId="1"/>
  </si>
  <si>
    <t>参加国数：</t>
    <phoneticPr fontId="1"/>
  </si>
  <si>
    <t>カ国</t>
    <rPh sb="1" eb="2">
      <t>コク</t>
    </rPh>
    <phoneticPr fontId="1"/>
  </si>
  <si>
    <t>参加国名：</t>
  </si>
  <si>
    <t>名</t>
    <phoneticPr fontId="1"/>
  </si>
  <si>
    <t>　 　　　　　　</t>
    <phoneticPr fontId="1"/>
  </si>
  <si>
    <t>　　　　　　　　　　</t>
    <phoneticPr fontId="1"/>
  </si>
  <si>
    <t>国内からの参加者数</t>
    <rPh sb="0" eb="2">
      <t>コクナイ</t>
    </rPh>
    <rPh sb="5" eb="9">
      <t>サンカシャスウ</t>
    </rPh>
    <phoneticPr fontId="1"/>
  </si>
  <si>
    <t>国外からの参加者数</t>
    <rPh sb="0" eb="2">
      <t>コクガイ</t>
    </rPh>
    <rPh sb="5" eb="9">
      <t>サンカシャスウ</t>
    </rPh>
    <phoneticPr fontId="1"/>
  </si>
  <si>
    <t>※日本在住者、留学生は含みません。</t>
    <rPh sb="1" eb="6">
      <t>ニホンザイジュウシャ</t>
    </rPh>
    <rPh sb="7" eb="10">
      <t>リュウガクセイ</t>
    </rPh>
    <rPh sb="11" eb="12">
      <t>フク</t>
    </rPh>
    <phoneticPr fontId="1"/>
  </si>
  <si>
    <t>内、宿泊を伴う参加者数</t>
    <rPh sb="0" eb="1">
      <t>ウチ</t>
    </rPh>
    <rPh sb="2" eb="4">
      <t>シュクハク</t>
    </rPh>
    <rPh sb="5" eb="6">
      <t>トモナ</t>
    </rPh>
    <rPh sb="7" eb="11">
      <t>サンカシャスウ</t>
    </rPh>
    <phoneticPr fontId="1"/>
  </si>
  <si>
    <t>内、日帰りの参加者数</t>
    <rPh sb="0" eb="1">
      <t>ウチ</t>
    </rPh>
    <rPh sb="2" eb="4">
      <t>ヒガエ</t>
    </rPh>
    <rPh sb="6" eb="10">
      <t>サンカシャスウ</t>
    </rPh>
    <phoneticPr fontId="1"/>
  </si>
  <si>
    <t>　　</t>
    <phoneticPr fontId="1"/>
  </si>
  <si>
    <t>有り</t>
    <rPh sb="0" eb="1">
      <t>ア</t>
    </rPh>
    <phoneticPr fontId="1"/>
  </si>
  <si>
    <t>無し</t>
    <rPh sb="0" eb="1">
      <t>ナ</t>
    </rPh>
    <phoneticPr fontId="1"/>
  </si>
  <si>
    <t>日程：</t>
  </si>
  <si>
    <t>委託先：</t>
  </si>
  <si>
    <t>会場：</t>
    <rPh sb="0" eb="2">
      <t>カイジョウ</t>
    </rPh>
    <phoneticPr fontId="1"/>
  </si>
  <si>
    <t>目的：</t>
    <phoneticPr fontId="1"/>
  </si>
  <si>
    <t>会議　</t>
    <rPh sb="0" eb="2">
      <t>カイギ</t>
    </rPh>
    <phoneticPr fontId="1"/>
  </si>
  <si>
    <t>懇親会</t>
    <rPh sb="0" eb="3">
      <t>コンシンカイ</t>
    </rPh>
    <phoneticPr fontId="1"/>
  </si>
  <si>
    <t>（　　　　　　　　　）</t>
    <phoneticPr fontId="1"/>
  </si>
  <si>
    <t>運行計画：</t>
    <phoneticPr fontId="1"/>
  </si>
  <si>
    <t>運行目的：</t>
  </si>
  <si>
    <t>※大会日程がわかる資料(プログラム等)を添付してください。　　　　　　　　　　　　　　　　　　</t>
    <phoneticPr fontId="1"/>
  </si>
  <si>
    <t>実績報告書　</t>
    <rPh sb="0" eb="5">
      <t>ジッセキホウコクショ</t>
    </rPh>
    <phoneticPr fontId="1"/>
  </si>
  <si>
    <t>５.主催者</t>
    <phoneticPr fontId="1"/>
  </si>
  <si>
    <t>6.区分</t>
    <phoneticPr fontId="1"/>
  </si>
  <si>
    <t>7.参加者数・来場者数</t>
    <rPh sb="2" eb="6">
      <t>サンカシャスウ</t>
    </rPh>
    <rPh sb="7" eb="11">
      <t>ライジョウシャスウ</t>
    </rPh>
    <phoneticPr fontId="1"/>
  </si>
  <si>
    <t>8．開催経費</t>
    <rPh sb="4" eb="6">
      <t>ケイヒ</t>
    </rPh>
    <phoneticPr fontId="1"/>
  </si>
  <si>
    <t>総事業費：　　　</t>
    <rPh sb="0" eb="4">
      <t>ソウジギョウヒ</t>
    </rPh>
    <phoneticPr fontId="1"/>
  </si>
  <si>
    <t>㎡</t>
    <phoneticPr fontId="1"/>
  </si>
  <si>
    <t>参加者数：</t>
    <phoneticPr fontId="1"/>
  </si>
  <si>
    <t>催事名：</t>
    <rPh sb="0" eb="3">
      <t>サイジメイ</t>
    </rPh>
    <phoneticPr fontId="1"/>
  </si>
  <si>
    <t>来場者数：</t>
    <rPh sb="0" eb="4">
      <t>ライジョウシャスウ</t>
    </rPh>
    <phoneticPr fontId="1"/>
  </si>
  <si>
    <t>人</t>
    <rPh sb="0" eb="1">
      <t>ニン</t>
    </rPh>
    <phoneticPr fontId="1"/>
  </si>
  <si>
    <t>１４．市民参加の催事</t>
    <phoneticPr fontId="1"/>
  </si>
  <si>
    <t>開催地：</t>
    <rPh sb="0" eb="3">
      <t>カイサイチ</t>
    </rPh>
    <phoneticPr fontId="1"/>
  </si>
  <si>
    <t>会場：</t>
    <rPh sb="0" eb="2">
      <t>カイジョウ</t>
    </rPh>
    <phoneticPr fontId="1"/>
  </si>
  <si>
    <t>令和 年　月に内定、　令和　年　月に決定。</t>
    <rPh sb="7" eb="9">
      <t>ナイテイ</t>
    </rPh>
    <rPh sb="11" eb="13">
      <t>レイワ</t>
    </rPh>
    <rPh sb="14" eb="15">
      <t>ネン</t>
    </rPh>
    <rPh sb="16" eb="17">
      <t>ツキ</t>
    </rPh>
    <rPh sb="18" eb="20">
      <t>ケッテイ</t>
    </rPh>
    <phoneticPr fontId="1"/>
  </si>
  <si>
    <t>会場・設備の充実</t>
    <rPh sb="0" eb="2">
      <t>カイジョウ</t>
    </rPh>
    <rPh sb="3" eb="5">
      <t>セツビ</t>
    </rPh>
    <rPh sb="6" eb="8">
      <t>ジュウジツ</t>
    </rPh>
    <phoneticPr fontId="1"/>
  </si>
  <si>
    <t>宿泊施設の充実</t>
    <rPh sb="0" eb="4">
      <t>シュクハクシセツ</t>
    </rPh>
    <rPh sb="5" eb="7">
      <t>ジュウジツ</t>
    </rPh>
    <phoneticPr fontId="1"/>
  </si>
  <si>
    <t>交通の利便性</t>
    <rPh sb="0" eb="2">
      <t>コウツウ</t>
    </rPh>
    <rPh sb="3" eb="6">
      <t>リベンセイ</t>
    </rPh>
    <phoneticPr fontId="1"/>
  </si>
  <si>
    <t>観光</t>
    <rPh sb="0" eb="2">
      <t>カンコウ</t>
    </rPh>
    <phoneticPr fontId="1"/>
  </si>
  <si>
    <t>大会テーマに合致</t>
    <rPh sb="0" eb="2">
      <t>タイカイ</t>
    </rPh>
    <rPh sb="6" eb="8">
      <t>ガッチ</t>
    </rPh>
    <phoneticPr fontId="1"/>
  </si>
  <si>
    <t>地元事務局の立候補</t>
    <rPh sb="0" eb="5">
      <t>ジモトジムキョク</t>
    </rPh>
    <rPh sb="6" eb="9">
      <t>リッコウホ</t>
    </rPh>
    <phoneticPr fontId="1"/>
  </si>
  <si>
    <t>協会職員の営業</t>
    <rPh sb="0" eb="4">
      <t>キョウカイショクイン</t>
    </rPh>
    <rPh sb="5" eb="7">
      <t>エイギョウ</t>
    </rPh>
    <phoneticPr fontId="1"/>
  </si>
  <si>
    <t>料金</t>
    <rPh sb="0" eb="2">
      <t>リョウキン</t>
    </rPh>
    <phoneticPr fontId="1"/>
  </si>
  <si>
    <t>参加者のアクセス</t>
    <rPh sb="0" eb="3">
      <t>サンカシャ</t>
    </rPh>
    <phoneticPr fontId="1"/>
  </si>
  <si>
    <t>飲食店の充実</t>
    <rPh sb="0" eb="3">
      <t>インショクテン</t>
    </rPh>
    <rPh sb="4" eb="6">
      <t>ジュウジツ</t>
    </rPh>
    <phoneticPr fontId="1"/>
  </si>
  <si>
    <t>会場の新しさ</t>
    <rPh sb="0" eb="2">
      <t>カイジョウ</t>
    </rPh>
    <rPh sb="3" eb="4">
      <t>アタラ</t>
    </rPh>
    <phoneticPr fontId="1"/>
  </si>
  <si>
    <t>観光の充実</t>
    <rPh sb="0" eb="2">
      <t>カンコウ</t>
    </rPh>
    <rPh sb="3" eb="5">
      <t>ジュウジツ</t>
    </rPh>
    <phoneticPr fontId="1"/>
  </si>
  <si>
    <t>駅から会場の距離</t>
    <rPh sb="0" eb="1">
      <t>エキ</t>
    </rPh>
    <rPh sb="3" eb="5">
      <t>カイジョウ</t>
    </rPh>
    <rPh sb="6" eb="8">
      <t>キョリ</t>
    </rPh>
    <phoneticPr fontId="1"/>
  </si>
  <si>
    <t>助成金制度</t>
    <rPh sb="0" eb="5">
      <t>ジョセイキンセイド</t>
    </rPh>
    <phoneticPr fontId="1"/>
  </si>
  <si>
    <t>日程の調整</t>
    <rPh sb="0" eb="2">
      <t>ニッテイ</t>
    </rPh>
    <rPh sb="3" eb="5">
      <t>チョウセイ</t>
    </rPh>
    <phoneticPr fontId="1"/>
  </si>
  <si>
    <t>参加者の確保</t>
    <rPh sb="0" eb="3">
      <t>サンカシャ</t>
    </rPh>
    <rPh sb="4" eb="6">
      <t>カクホ</t>
    </rPh>
    <phoneticPr fontId="1"/>
  </si>
  <si>
    <t>プログラムの作成</t>
    <rPh sb="6" eb="8">
      <t>サクセイ</t>
    </rPh>
    <phoneticPr fontId="1"/>
  </si>
  <si>
    <t>ボランティアの手配</t>
    <rPh sb="7" eb="9">
      <t>テハイ</t>
    </rPh>
    <phoneticPr fontId="1"/>
  </si>
  <si>
    <t>行政との連絡</t>
    <rPh sb="0" eb="2">
      <t>ギョウセイ</t>
    </rPh>
    <rPh sb="4" eb="6">
      <t>レンラク</t>
    </rPh>
    <phoneticPr fontId="1"/>
  </si>
  <si>
    <t>託児サービスの手配</t>
    <rPh sb="0" eb="2">
      <t>タクジ</t>
    </rPh>
    <rPh sb="7" eb="9">
      <t>テハイ</t>
    </rPh>
    <phoneticPr fontId="1"/>
  </si>
  <si>
    <t>大変満足</t>
    <rPh sb="0" eb="4">
      <t>タイヘンマンゾク</t>
    </rPh>
    <phoneticPr fontId="1"/>
  </si>
  <si>
    <t>満足</t>
    <rPh sb="0" eb="2">
      <t>マンゾク</t>
    </rPh>
    <phoneticPr fontId="1"/>
  </si>
  <si>
    <t>やや満足</t>
    <rPh sb="2" eb="4">
      <t>マンゾク</t>
    </rPh>
    <phoneticPr fontId="1"/>
  </si>
  <si>
    <t>不満</t>
    <rPh sb="0" eb="2">
      <t>フマン</t>
    </rPh>
    <phoneticPr fontId="1"/>
  </si>
  <si>
    <t>大変不満</t>
    <rPh sb="0" eb="4">
      <t>タイヘンフマン</t>
    </rPh>
    <phoneticPr fontId="1"/>
  </si>
  <si>
    <t>飲食店の紹介</t>
    <rPh sb="0" eb="3">
      <t>インショクテン</t>
    </rPh>
    <rPh sb="4" eb="6">
      <t>ショウカイ</t>
    </rPh>
    <phoneticPr fontId="1"/>
  </si>
  <si>
    <t>やや不満</t>
    <rPh sb="2" eb="4">
      <t>フマン</t>
    </rPh>
    <phoneticPr fontId="1"/>
  </si>
  <si>
    <t>※ご利用有りの場合</t>
    <rPh sb="2" eb="5">
      <t>リヨウア</t>
    </rPh>
    <rPh sb="7" eb="9">
      <t>バアイ</t>
    </rPh>
    <phoneticPr fontId="1"/>
  </si>
  <si>
    <t>品名：</t>
    <rPh sb="0" eb="2">
      <t>ヒンメイ</t>
    </rPh>
    <phoneticPr fontId="1"/>
  </si>
  <si>
    <t>店舗名：</t>
    <rPh sb="0" eb="3">
      <t>テンポメイ</t>
    </rPh>
    <phoneticPr fontId="1"/>
  </si>
  <si>
    <t>15.大会参加者向けの土産品</t>
    <rPh sb="3" eb="9">
      <t>タイカイサンカシャム</t>
    </rPh>
    <rPh sb="11" eb="14">
      <t>ミヤゲヒン</t>
    </rPh>
    <phoneticPr fontId="1"/>
  </si>
  <si>
    <t>16.次回開催予定</t>
    <rPh sb="3" eb="5">
      <t>ジカイ</t>
    </rPh>
    <rPh sb="5" eb="9">
      <t>カイサイヨテイ</t>
    </rPh>
    <phoneticPr fontId="1"/>
  </si>
  <si>
    <t>17．今大会決定時期</t>
    <rPh sb="3" eb="10">
      <t>コンタイカイケッテイジキ</t>
    </rPh>
    <phoneticPr fontId="1"/>
  </si>
  <si>
    <t>※一般来場者がある場合に記入</t>
    <phoneticPr fontId="1"/>
  </si>
  <si>
    <t>（様式第５号の2）</t>
    <rPh sb="1" eb="3">
      <t>ヨウシキ</t>
    </rPh>
    <rPh sb="3" eb="4">
      <t>ダイ</t>
    </rPh>
    <rPh sb="5" eb="6">
      <t>ゴウ</t>
    </rPh>
    <phoneticPr fontId="1"/>
  </si>
  <si>
    <t>（様式第５号の4）</t>
    <rPh sb="1" eb="3">
      <t>ヨウシキ</t>
    </rPh>
    <rPh sb="3" eb="4">
      <t>ダイ</t>
    </rPh>
    <rPh sb="5" eb="6">
      <t>ゴウ</t>
    </rPh>
    <phoneticPr fontId="1"/>
  </si>
  <si>
    <t>① 現地参加者数（１日当たり）：　</t>
    <phoneticPr fontId="1"/>
  </si>
  <si>
    <t>上記現地参加者数の内訳</t>
    <rPh sb="0" eb="2">
      <t>ジョウキ</t>
    </rPh>
    <rPh sb="2" eb="4">
      <t>ゲンチ</t>
    </rPh>
    <rPh sb="4" eb="7">
      <t>サンカシャ</t>
    </rPh>
    <rPh sb="7" eb="8">
      <t>スウ</t>
    </rPh>
    <rPh sb="9" eb="11">
      <t>ウチワケ</t>
    </rPh>
    <phoneticPr fontId="1"/>
  </si>
  <si>
    <t>② 来場者数（１日当たり）：　　　　　　　　　　　</t>
    <phoneticPr fontId="1"/>
  </si>
  <si>
    <t>③ オンライン参加登録者数（現地参加しない方）：</t>
    <rPh sb="14" eb="18">
      <t>ゲンチサンカ</t>
    </rPh>
    <rPh sb="21" eb="22">
      <t>カタ</t>
    </rPh>
    <phoneticPr fontId="1"/>
  </si>
  <si>
    <t>／</t>
    <phoneticPr fontId="1"/>
  </si>
  <si>
    <t>上記合計</t>
    <rPh sb="0" eb="4">
      <t>ジョウキゴウケイ</t>
    </rPh>
    <phoneticPr fontId="1"/>
  </si>
  <si>
    <t>合計泊数のレンジを選択（プルダウン）⇒</t>
    <rPh sb="0" eb="2">
      <t>ゴウケイ</t>
    </rPh>
    <rPh sb="2" eb="4">
      <t>ハクスウ</t>
    </rPh>
    <rPh sb="9" eb="11">
      <t>センタク</t>
    </rPh>
    <phoneticPr fontId="1"/>
  </si>
  <si>
    <t>（様式第５号の６）</t>
    <rPh sb="1" eb="3">
      <t>ヨウシキ</t>
    </rPh>
    <rPh sb="3" eb="4">
      <t>ダイ</t>
    </rPh>
    <rPh sb="5" eb="6">
      <t>ゴウ</t>
    </rPh>
    <phoneticPr fontId="1"/>
  </si>
  <si>
    <t>（別紙1）</t>
    <rPh sb="1" eb="3">
      <t>ベッシ</t>
    </rPh>
    <phoneticPr fontId="1"/>
  </si>
  <si>
    <t>（別紙2）</t>
    <rPh sb="1" eb="3">
      <t>ベッシ</t>
    </rPh>
    <phoneticPr fontId="1"/>
  </si>
  <si>
    <t>（別紙２の１）</t>
    <rPh sb="1" eb="3">
      <t>ベッシ</t>
    </rPh>
    <phoneticPr fontId="1"/>
  </si>
  <si>
    <t>（別紙3）</t>
    <rPh sb="1" eb="3">
      <t>ベッシ</t>
    </rPh>
    <phoneticPr fontId="1"/>
  </si>
  <si>
    <t>(別紙４）</t>
    <rPh sb="1" eb="3">
      <t>ベッシ</t>
    </rPh>
    <phoneticPr fontId="1"/>
  </si>
  <si>
    <t>１、　収支決算書</t>
    <rPh sb="3" eb="8">
      <t>シュウシケッサンショ</t>
    </rPh>
    <phoneticPr fontId="1"/>
  </si>
  <si>
    <t>2、　宿泊者数報告書／宿泊者名簿</t>
    <rPh sb="3" eb="10">
      <t>シュクハクシャスウホウコクショ</t>
    </rPh>
    <rPh sb="11" eb="16">
      <t>シュクハクシャメイボ</t>
    </rPh>
    <phoneticPr fontId="1"/>
  </si>
  <si>
    <t>３、　市内事業者等活用報告書</t>
    <rPh sb="3" eb="8">
      <t>シナイジギョウシャ</t>
    </rPh>
    <rPh sb="8" eb="9">
      <t>トウ</t>
    </rPh>
    <rPh sb="9" eb="14">
      <t>カツヨウホウコクショ</t>
    </rPh>
    <phoneticPr fontId="1"/>
  </si>
  <si>
    <t>４、　実績報告書</t>
    <rPh sb="3" eb="8">
      <t>ジッセキホウコクショ</t>
    </rPh>
    <phoneticPr fontId="1"/>
  </si>
  <si>
    <t>9．会場整備費</t>
    <rPh sb="2" eb="7">
      <t>カイジョウセイビヒ</t>
    </rPh>
    <phoneticPr fontId="1"/>
  </si>
  <si>
    <t>※スポーツ・文化イベントの場合記入</t>
    <phoneticPr fontId="1"/>
  </si>
  <si>
    <t>※展示会併設か見本市・展示会の場合記入</t>
    <phoneticPr fontId="1"/>
  </si>
  <si>
    <t>10．展示面積</t>
    <rPh sb="3" eb="7">
      <t>テンジメンセキ</t>
    </rPh>
    <phoneticPr fontId="1"/>
  </si>
  <si>
    <t>※ご提出いただいた内容は、当協会及び八王子市のMICE推進事業に活用させていただく場合があります。</t>
    <rPh sb="13" eb="16">
      <t>トウキョウカイ</t>
    </rPh>
    <phoneticPr fontId="1"/>
  </si>
  <si>
    <t>対象者：</t>
    <rPh sb="0" eb="2">
      <t>タイショウ</t>
    </rPh>
    <rPh sb="2" eb="3">
      <t>シャ</t>
    </rPh>
    <phoneticPr fontId="1"/>
  </si>
  <si>
    <t>参加者数：</t>
  </si>
  <si>
    <t>令和 年　月　日　～　令和　年　月　日</t>
    <phoneticPr fontId="1"/>
  </si>
  <si>
    <t>予定日：</t>
    <rPh sb="0" eb="3">
      <t>ヨテイビ</t>
    </rPh>
    <phoneticPr fontId="1"/>
  </si>
  <si>
    <t>■下記に該当する場合、該当欄に金額をご記載ください。</t>
    <rPh sb="1" eb="3">
      <t>カキ</t>
    </rPh>
    <rPh sb="4" eb="6">
      <t>ガイトウ</t>
    </rPh>
    <rPh sb="8" eb="10">
      <t>バアイ</t>
    </rPh>
    <rPh sb="11" eb="14">
      <t>ガイトウラン</t>
    </rPh>
    <rPh sb="15" eb="17">
      <t>キンガク</t>
    </rPh>
    <rPh sb="19" eb="21">
      <t>キサイ</t>
    </rPh>
    <phoneticPr fontId="1"/>
  </si>
  <si>
    <t>※　宿泊施設名は、分かる範囲（八王子市内・○○駅付近など）で記入してください。</t>
    <rPh sb="15" eb="18">
      <t>ハチオウジ</t>
    </rPh>
    <rPh sb="23" eb="24">
      <t>エキ</t>
    </rPh>
    <rPh sb="24" eb="26">
      <t>フキン</t>
    </rPh>
    <rPh sb="30" eb="32">
      <t>キニュウ</t>
    </rPh>
    <phoneticPr fontId="1"/>
  </si>
  <si>
    <t>※　要綱第３条第1項第2号に規定する宿泊数を記入してください。</t>
    <rPh sb="2" eb="4">
      <t>ヨウコウ</t>
    </rPh>
    <rPh sb="4" eb="5">
      <t>ダイ</t>
    </rPh>
    <rPh sb="6" eb="8">
      <t>ジョウダイ</t>
    </rPh>
    <rPh sb="9" eb="10">
      <t>コウ</t>
    </rPh>
    <rPh sb="10" eb="11">
      <t>ダイ</t>
    </rPh>
    <rPh sb="12" eb="13">
      <t>ゴウ</t>
    </rPh>
    <rPh sb="14" eb="16">
      <t>キテイ</t>
    </rPh>
    <rPh sb="18" eb="21">
      <t>シュクハクスウ</t>
    </rPh>
    <rPh sb="22" eb="24">
      <t>キニュウ</t>
    </rPh>
    <phoneticPr fontId="1"/>
  </si>
  <si>
    <t>※　下記必要情報が確認できれば別フォーマットでのご提出も可能です。ただし、下記情報以外は削除してください。</t>
    <rPh sb="2" eb="4">
      <t>カキ</t>
    </rPh>
    <rPh sb="4" eb="8">
      <t>ヒツヨウジョウホウ</t>
    </rPh>
    <rPh sb="9" eb="11">
      <t>カクニン</t>
    </rPh>
    <rPh sb="15" eb="16">
      <t>ベツ</t>
    </rPh>
    <rPh sb="25" eb="27">
      <t>テイシュツ</t>
    </rPh>
    <rPh sb="28" eb="30">
      <t>カノウ</t>
    </rPh>
    <rPh sb="37" eb="39">
      <t>カキ</t>
    </rPh>
    <rPh sb="39" eb="41">
      <t>ジョウホウ</t>
    </rPh>
    <rPh sb="41" eb="43">
      <t>イガイ</t>
    </rPh>
    <rPh sb="44" eb="46">
      <t>サクジョ</t>
    </rPh>
    <phoneticPr fontId="1"/>
  </si>
  <si>
    <t>※　記載内容が枠内に収まらない場合は、「行の挿入」してください。</t>
    <rPh sb="2" eb="4">
      <t>キサイ</t>
    </rPh>
    <rPh sb="4" eb="6">
      <t>ナイヨウ</t>
    </rPh>
    <rPh sb="7" eb="9">
      <t>ワクナイ</t>
    </rPh>
    <rPh sb="10" eb="11">
      <t>オサ</t>
    </rPh>
    <rPh sb="15" eb="17">
      <t>バアイ</t>
    </rPh>
    <rPh sb="20" eb="21">
      <t>ギョウ</t>
    </rPh>
    <rPh sb="22" eb="24">
      <t>ソウニュウ</t>
    </rPh>
    <phoneticPr fontId="1"/>
  </si>
  <si>
    <t>※　都内参加者（市内参加者は記載不要）は区市町村名、都外参加者は道府県名、国外参加者（渡航者含む）は国名まで記入してください。</t>
    <rPh sb="2" eb="4">
      <t>トナイ</t>
    </rPh>
    <rPh sb="4" eb="7">
      <t>サンカシャ</t>
    </rPh>
    <rPh sb="8" eb="13">
      <t>シナイサンカシャ</t>
    </rPh>
    <rPh sb="14" eb="18">
      <t>キサイフヨウ</t>
    </rPh>
    <rPh sb="20" eb="21">
      <t>ク</t>
    </rPh>
    <rPh sb="21" eb="25">
      <t>シチョウソンメイ</t>
    </rPh>
    <rPh sb="26" eb="28">
      <t>トガイ</t>
    </rPh>
    <rPh sb="28" eb="31">
      <t>サンカシャ</t>
    </rPh>
    <rPh sb="32" eb="33">
      <t>ドウ</t>
    </rPh>
    <rPh sb="33" eb="36">
      <t>フケンメイ</t>
    </rPh>
    <rPh sb="37" eb="39">
      <t>コクガイ</t>
    </rPh>
    <rPh sb="39" eb="42">
      <t>サンカシャ</t>
    </rPh>
    <rPh sb="43" eb="46">
      <t>トコウシャ</t>
    </rPh>
    <rPh sb="46" eb="47">
      <t>フク</t>
    </rPh>
    <rPh sb="50" eb="52">
      <t>コクメイ</t>
    </rPh>
    <phoneticPr fontId="1"/>
  </si>
  <si>
    <t>※　ご記載いただいた情報は、個人情報の保護に基づき、本助成金手続きにおける宿泊者数の確認以外の目的では使用いたしません。</t>
    <rPh sb="3" eb="5">
      <t>キサイ</t>
    </rPh>
    <rPh sb="10" eb="12">
      <t>ジョウホウ</t>
    </rPh>
    <rPh sb="14" eb="16">
      <t>コジン</t>
    </rPh>
    <rPh sb="16" eb="18">
      <t>ジョウホウ</t>
    </rPh>
    <rPh sb="19" eb="21">
      <t>ホゴ</t>
    </rPh>
    <rPh sb="22" eb="23">
      <t>モト</t>
    </rPh>
    <rPh sb="26" eb="27">
      <t>ホン</t>
    </rPh>
    <rPh sb="27" eb="30">
      <t>ジョセイキン</t>
    </rPh>
    <rPh sb="30" eb="32">
      <t>テツヅ</t>
    </rPh>
    <rPh sb="37" eb="40">
      <t>シュクハクシャ</t>
    </rPh>
    <rPh sb="40" eb="41">
      <t>スウ</t>
    </rPh>
    <rPh sb="42" eb="44">
      <t>カクニン</t>
    </rPh>
    <rPh sb="44" eb="46">
      <t>イガイ</t>
    </rPh>
    <rPh sb="47" eb="49">
      <t>モクテキ</t>
    </rPh>
    <rPh sb="51" eb="53">
      <t>シヨウ</t>
    </rPh>
    <phoneticPr fontId="1"/>
  </si>
  <si>
    <t>① 八王子を開催地に選んだ理由　（複数選択可）</t>
    <rPh sb="2" eb="5">
      <t>ハチオウジ</t>
    </rPh>
    <rPh sb="6" eb="9">
      <t>カイサイチ</t>
    </rPh>
    <rPh sb="10" eb="11">
      <t>エラ</t>
    </rPh>
    <rPh sb="13" eb="15">
      <t>リユウ</t>
    </rPh>
    <phoneticPr fontId="1"/>
  </si>
  <si>
    <t>市内での開催経験</t>
    <rPh sb="0" eb="2">
      <t>シナイ</t>
    </rPh>
    <rPh sb="4" eb="6">
      <t>カイサイ</t>
    </rPh>
    <rPh sb="6" eb="8">
      <t>ケイケン</t>
    </rPh>
    <phoneticPr fontId="1"/>
  </si>
  <si>
    <t>主催本部の要望</t>
    <rPh sb="0" eb="4">
      <t>シュサイホンブ</t>
    </rPh>
    <rPh sb="5" eb="7">
      <t>ヨウボウ</t>
    </rPh>
    <phoneticPr fontId="1"/>
  </si>
  <si>
    <t>他地域からの推薦</t>
    <rPh sb="0" eb="3">
      <t>タチイキ</t>
    </rPh>
    <rPh sb="6" eb="8">
      <t>スイセン</t>
    </rPh>
    <phoneticPr fontId="1"/>
  </si>
  <si>
    <t>宿泊施設の充実</t>
    <rPh sb="0" eb="2">
      <t>シュクハク</t>
    </rPh>
    <rPh sb="2" eb="4">
      <t>シセツ</t>
    </rPh>
    <rPh sb="5" eb="7">
      <t>ジュウジツ</t>
    </rPh>
    <phoneticPr fontId="1"/>
  </si>
  <si>
    <t>経費が抑えられる</t>
    <rPh sb="0" eb="2">
      <t>ケイヒ</t>
    </rPh>
    <rPh sb="3" eb="4">
      <t>オサ</t>
    </rPh>
    <phoneticPr fontId="1"/>
  </si>
  <si>
    <t>その他（　　　　　　　　　　　）</t>
    <rPh sb="2" eb="3">
      <t>タ</t>
    </rPh>
    <phoneticPr fontId="1"/>
  </si>
  <si>
    <t>⇒八王子開催決定まで懸念点があった場合、それは何ですか？</t>
    <rPh sb="1" eb="4">
      <t>ハチオウジ</t>
    </rPh>
    <rPh sb="4" eb="8">
      <t>カイサイケッテイ</t>
    </rPh>
    <rPh sb="10" eb="13">
      <t>ケネンテン</t>
    </rPh>
    <rPh sb="17" eb="19">
      <t>バアイ</t>
    </rPh>
    <rPh sb="23" eb="24">
      <t>ナン</t>
    </rPh>
    <phoneticPr fontId="1"/>
  </si>
  <si>
    <t>② 開催地決定にあたり考慮したこと （上位３つ）</t>
    <rPh sb="2" eb="5">
      <t>カイサイチ</t>
    </rPh>
    <rPh sb="5" eb="7">
      <t>ケッテイ</t>
    </rPh>
    <rPh sb="11" eb="13">
      <t>コウリョ</t>
    </rPh>
    <rPh sb="19" eb="21">
      <t>ジョウイ</t>
    </rPh>
    <phoneticPr fontId="1"/>
  </si>
  <si>
    <t>会場の予約時期</t>
    <rPh sb="0" eb="2">
      <t>カイジョウ</t>
    </rPh>
    <rPh sb="3" eb="7">
      <t>ヨヤクジキ</t>
    </rPh>
    <phoneticPr fontId="1"/>
  </si>
  <si>
    <t>地域への貢献</t>
    <rPh sb="0" eb="2">
      <t>チイキ</t>
    </rPh>
    <rPh sb="4" eb="6">
      <t>コウケン</t>
    </rPh>
    <phoneticPr fontId="1"/>
  </si>
  <si>
    <t>助成金の有無</t>
    <rPh sb="0" eb="3">
      <t>ジョセイキン</t>
    </rPh>
    <rPh sb="4" eb="6">
      <t>ウム</t>
    </rPh>
    <phoneticPr fontId="1"/>
  </si>
  <si>
    <t>地域からの開催支援</t>
    <rPh sb="0" eb="2">
      <t>チイキ</t>
    </rPh>
    <rPh sb="5" eb="7">
      <t>カイサイ</t>
    </rPh>
    <rPh sb="7" eb="9">
      <t>シエン</t>
    </rPh>
    <phoneticPr fontId="1"/>
  </si>
  <si>
    <t>地域ならではのアトラクションの有無</t>
    <rPh sb="0" eb="2">
      <t>チイキ</t>
    </rPh>
    <rPh sb="15" eb="17">
      <t>ウム</t>
    </rPh>
    <phoneticPr fontId="1"/>
  </si>
  <si>
    <t>その他（　　　　　　　　　　　　　　　　　　　　）</t>
    <rPh sb="2" eb="3">
      <t>タ</t>
    </rPh>
    <phoneticPr fontId="1"/>
  </si>
  <si>
    <t>③ 事務局として苦労したこと （上位３つ）</t>
    <rPh sb="2" eb="5">
      <t>ジムキョク</t>
    </rPh>
    <rPh sb="8" eb="10">
      <t>クロウ</t>
    </rPh>
    <rPh sb="16" eb="18">
      <t>ジョウイ</t>
    </rPh>
    <phoneticPr fontId="1"/>
  </si>
  <si>
    <t>会場の確保</t>
    <rPh sb="0" eb="2">
      <t>カイジョウ</t>
    </rPh>
    <rPh sb="3" eb="5">
      <t>カクホ</t>
    </rPh>
    <phoneticPr fontId="1"/>
  </si>
  <si>
    <t>懇親会の手配</t>
    <rPh sb="0" eb="3">
      <t>コンシンカイ</t>
    </rPh>
    <rPh sb="4" eb="6">
      <t>テハイ</t>
    </rPh>
    <phoneticPr fontId="1"/>
  </si>
  <si>
    <t>飲食の手配</t>
    <rPh sb="0" eb="2">
      <t>インショク</t>
    </rPh>
    <rPh sb="3" eb="5">
      <t>テハイ</t>
    </rPh>
    <phoneticPr fontId="1"/>
  </si>
  <si>
    <t>予算の確保</t>
    <rPh sb="0" eb="2">
      <t>ヨサン</t>
    </rPh>
    <rPh sb="3" eb="5">
      <t>カクホ</t>
    </rPh>
    <phoneticPr fontId="1"/>
  </si>
  <si>
    <t>会場人員の手配</t>
    <rPh sb="0" eb="4">
      <t>カイジョウジンイン</t>
    </rPh>
    <rPh sb="5" eb="7">
      <t>テハイ</t>
    </rPh>
    <phoneticPr fontId="1"/>
  </si>
  <si>
    <t>懇親会の出し物</t>
    <rPh sb="0" eb="3">
      <t>コンシンカイ</t>
    </rPh>
    <rPh sb="4" eb="5">
      <t>ダ</t>
    </rPh>
    <rPh sb="6" eb="7">
      <t>モノ</t>
    </rPh>
    <phoneticPr fontId="1"/>
  </si>
  <si>
    <t>エクスカーション実施</t>
    <rPh sb="8" eb="10">
      <t>ジッシ</t>
    </rPh>
    <phoneticPr fontId="1"/>
  </si>
  <si>
    <t>宿泊施設の確保</t>
    <rPh sb="0" eb="4">
      <t>シュクハクシセツ</t>
    </rPh>
    <rPh sb="5" eb="7">
      <t>カクホ</t>
    </rPh>
    <phoneticPr fontId="1"/>
  </si>
  <si>
    <t>飲食店等の紹介</t>
    <rPh sb="0" eb="3">
      <t>インショクテン</t>
    </rPh>
    <rPh sb="3" eb="4">
      <t>トウ</t>
    </rPh>
    <rPh sb="5" eb="7">
      <t>ショウカイ</t>
    </rPh>
    <phoneticPr fontId="1"/>
  </si>
  <si>
    <t>市内交通手段の手配</t>
    <rPh sb="0" eb="2">
      <t>シナイ</t>
    </rPh>
    <rPh sb="2" eb="6">
      <t>コウツウシュダン</t>
    </rPh>
    <rPh sb="7" eb="9">
      <t>テハイ</t>
    </rPh>
    <phoneticPr fontId="1"/>
  </si>
  <si>
    <t>ハイブリッド開催の手配</t>
    <rPh sb="6" eb="8">
      <t>カイサイ</t>
    </rPh>
    <rPh sb="9" eb="11">
      <t>テハイ</t>
    </rPh>
    <phoneticPr fontId="1"/>
  </si>
  <si>
    <t>その他（　　　　　　　　　　　　　）</t>
    <rPh sb="2" eb="3">
      <t>タ</t>
    </rPh>
    <phoneticPr fontId="1"/>
  </si>
  <si>
    <t>④ 当協会の開催支援満足度と支援を受けてよかった内容 （上位３つ）</t>
    <rPh sb="2" eb="5">
      <t>トウキョウカイ</t>
    </rPh>
    <rPh sb="6" eb="10">
      <t>カイサイシエン</t>
    </rPh>
    <rPh sb="10" eb="13">
      <t>マンゾクド</t>
    </rPh>
    <rPh sb="14" eb="16">
      <t>シエン</t>
    </rPh>
    <rPh sb="17" eb="18">
      <t>ウ</t>
    </rPh>
    <rPh sb="24" eb="26">
      <t>ナイヨウ</t>
    </rPh>
    <rPh sb="28" eb="30">
      <t>ジョウイ</t>
    </rPh>
    <phoneticPr fontId="1"/>
  </si>
  <si>
    <t>会場選定や視察サポート</t>
    <rPh sb="0" eb="4">
      <t>カイジョウセンテイ</t>
    </rPh>
    <rPh sb="5" eb="7">
      <t>シサツ</t>
    </rPh>
    <phoneticPr fontId="1"/>
  </si>
  <si>
    <t>招請レター発出サポート</t>
    <rPh sb="0" eb="2">
      <t>ショウセイ</t>
    </rPh>
    <rPh sb="5" eb="7">
      <t>ハッシュツ</t>
    </rPh>
    <phoneticPr fontId="1"/>
  </si>
  <si>
    <t>誘致提案書作成サポート</t>
    <rPh sb="0" eb="5">
      <t>ユウチテイアンショ</t>
    </rPh>
    <rPh sb="5" eb="7">
      <t>サクセイ</t>
    </rPh>
    <phoneticPr fontId="1"/>
  </si>
  <si>
    <t>助成金交付</t>
    <rPh sb="0" eb="3">
      <t>ジョセイキン</t>
    </rPh>
    <rPh sb="3" eb="5">
      <t>コウフ</t>
    </rPh>
    <phoneticPr fontId="1"/>
  </si>
  <si>
    <t>開催PRや集客サポート</t>
    <rPh sb="0" eb="2">
      <t>カイサイ</t>
    </rPh>
    <rPh sb="5" eb="7">
      <t>シュウキャク</t>
    </rPh>
    <phoneticPr fontId="1"/>
  </si>
  <si>
    <t>後援名義手配サポート</t>
    <rPh sb="0" eb="4">
      <t>コウエンメイギ</t>
    </rPh>
    <rPh sb="4" eb="6">
      <t>テハイ</t>
    </rPh>
    <phoneticPr fontId="1"/>
  </si>
  <si>
    <t>専門事業者の紹介</t>
    <rPh sb="0" eb="5">
      <t>センモンジギョウシャ</t>
    </rPh>
    <rPh sb="6" eb="8">
      <t>ショウカイ</t>
    </rPh>
    <phoneticPr fontId="1"/>
  </si>
  <si>
    <t>宿泊施設の紹介</t>
    <rPh sb="0" eb="2">
      <t>シュクハク</t>
    </rPh>
    <rPh sb="2" eb="4">
      <t>シセツ</t>
    </rPh>
    <rPh sb="5" eb="7">
      <t>ショウカイ</t>
    </rPh>
    <phoneticPr fontId="1"/>
  </si>
  <si>
    <t>アトラクション紹介</t>
    <rPh sb="7" eb="9">
      <t>ショウカイ</t>
    </rPh>
    <phoneticPr fontId="1"/>
  </si>
  <si>
    <t>観光・エクスカーション紹介</t>
    <rPh sb="0" eb="2">
      <t>カンコウ</t>
    </rPh>
    <rPh sb="11" eb="13">
      <t>ショウカイ</t>
    </rPh>
    <phoneticPr fontId="1"/>
  </si>
  <si>
    <t>土産品・売店の紹介</t>
    <rPh sb="0" eb="3">
      <t>ミヤゲヒン</t>
    </rPh>
    <rPh sb="4" eb="6">
      <t>バイテン</t>
    </rPh>
    <rPh sb="7" eb="9">
      <t>ショウカイ</t>
    </rPh>
    <phoneticPr fontId="1"/>
  </si>
  <si>
    <t>ユニークべニュー紹介</t>
    <rPh sb="8" eb="10">
      <t>ショウカイ</t>
    </rPh>
    <phoneticPr fontId="1"/>
  </si>
  <si>
    <t>観光情報・パンフレット提供</t>
    <rPh sb="0" eb="4">
      <t>カンコウジョウホウ</t>
    </rPh>
    <rPh sb="11" eb="13">
      <t>テイキョウ</t>
    </rPh>
    <phoneticPr fontId="1"/>
  </si>
  <si>
    <t>観光や通訳ボランティアの紹介</t>
    <rPh sb="0" eb="2">
      <t>カンコウ</t>
    </rPh>
    <rPh sb="3" eb="5">
      <t>ツウヤク</t>
    </rPh>
    <rPh sb="12" eb="14">
      <t>ショウカイ</t>
    </rPh>
    <phoneticPr fontId="1"/>
  </si>
  <si>
    <t>ノベルティの提供</t>
    <rPh sb="6" eb="8">
      <t>テイキョウ</t>
    </rPh>
    <phoneticPr fontId="1"/>
  </si>
  <si>
    <t>歓迎プログラムの提供</t>
    <rPh sb="0" eb="2">
      <t>カンゲイ</t>
    </rPh>
    <rPh sb="8" eb="10">
      <t>テイキョウ</t>
    </rPh>
    <phoneticPr fontId="1"/>
  </si>
  <si>
    <t>⑤ 『歓迎プログラム』アトラクション提供の満足度 （ご利用された場合）</t>
    <rPh sb="3" eb="5">
      <t>カンゲイ</t>
    </rPh>
    <rPh sb="18" eb="20">
      <t>テイキョウ</t>
    </rPh>
    <rPh sb="21" eb="24">
      <t>マンゾクド</t>
    </rPh>
    <rPh sb="27" eb="29">
      <t>リヨウ</t>
    </rPh>
    <rPh sb="32" eb="34">
      <t>バアイ</t>
    </rPh>
    <phoneticPr fontId="1"/>
  </si>
  <si>
    <t>上記の理由や感想・ご意見をお聞かせください。</t>
    <rPh sb="0" eb="2">
      <t>ジョウキ</t>
    </rPh>
    <rPh sb="3" eb="5">
      <t>リユウ</t>
    </rPh>
    <rPh sb="6" eb="8">
      <t>カンソウ</t>
    </rPh>
    <rPh sb="10" eb="12">
      <t>イケン</t>
    </rPh>
    <rPh sb="14" eb="15">
      <t>キ</t>
    </rPh>
    <phoneticPr fontId="1"/>
  </si>
  <si>
    <t>⑥ 『歓迎プログラム』ウェルカムサイネージの満足度 （ご利用された場合）</t>
    <rPh sb="3" eb="5">
      <t>カンゲイ</t>
    </rPh>
    <rPh sb="22" eb="25">
      <t>マンゾクド</t>
    </rPh>
    <rPh sb="28" eb="30">
      <t>リヨウ</t>
    </rPh>
    <rPh sb="33" eb="35">
      <t>バアイ</t>
    </rPh>
    <phoneticPr fontId="1"/>
  </si>
  <si>
    <t>⑦ 全体を通じてのご感想・ご意見、市内事業者へのコメント等をご記入ください。</t>
    <rPh sb="2" eb="4">
      <t>ゼンタイ</t>
    </rPh>
    <rPh sb="5" eb="6">
      <t>ツウ</t>
    </rPh>
    <rPh sb="10" eb="12">
      <t>カンソウ</t>
    </rPh>
    <rPh sb="14" eb="16">
      <t>イケン</t>
    </rPh>
    <rPh sb="17" eb="22">
      <t>シナイジギョウシャ</t>
    </rPh>
    <rPh sb="28" eb="29">
      <t>トウ</t>
    </rPh>
    <rPh sb="31" eb="33">
      <t>キニュウ</t>
    </rPh>
    <phoneticPr fontId="1"/>
  </si>
  <si>
    <t>18. 以下の項目について、該当するものにチェックをお入れください。</t>
    <rPh sb="4" eb="6">
      <t>イカ</t>
    </rPh>
    <rPh sb="7" eb="9">
      <t>コウモク</t>
    </rPh>
    <rPh sb="14" eb="16">
      <t>ガイトウ</t>
    </rPh>
    <rPh sb="27" eb="28">
      <t>イ</t>
    </rPh>
    <phoneticPr fontId="1"/>
  </si>
  <si>
    <r>
      <t>助成事業の名称・金額　</t>
    </r>
    <r>
      <rPr>
        <sz val="9.5"/>
        <rFont val="BIZ UDP明朝 Medium"/>
        <family val="1"/>
        <charset val="128"/>
      </rPr>
      <t>(※)</t>
    </r>
    <rPh sb="0" eb="4">
      <t>ジョセイジギョウ</t>
    </rPh>
    <rPh sb="5" eb="7">
      <t>メイショウ</t>
    </rPh>
    <rPh sb="8" eb="10">
      <t>キンガク</t>
    </rPh>
    <phoneticPr fontId="1"/>
  </si>
  <si>
    <r>
      <t>助成金請求額</t>
    </r>
    <r>
      <rPr>
        <sz val="9.5"/>
        <rFont val="BIZ UDP明朝 Medium"/>
        <family val="1"/>
        <charset val="128"/>
      </rPr>
      <t xml:space="preserve"> (※)</t>
    </r>
    <rPh sb="0" eb="3">
      <t>ジョセイキン</t>
    </rPh>
    <rPh sb="3" eb="5">
      <t>セイキュウ</t>
    </rPh>
    <rPh sb="5" eb="6">
      <t>ガク</t>
    </rPh>
    <phoneticPr fontId="1"/>
  </si>
  <si>
    <r>
      <t xml:space="preserve">４.会場
</t>
    </r>
    <r>
      <rPr>
        <sz val="9"/>
        <rFont val="BIZ UDP明朝 Medium"/>
        <family val="1"/>
        <charset val="128"/>
      </rPr>
      <t>※ご利用会場全てご記入ください</t>
    </r>
    <phoneticPr fontId="1"/>
  </si>
  <si>
    <r>
      <t xml:space="preserve">1１．ハイブリッド開催
</t>
    </r>
    <r>
      <rPr>
        <sz val="9"/>
        <rFont val="BIZ UDP明朝 Medium"/>
        <family val="1"/>
        <charset val="128"/>
      </rPr>
      <t>※資料添付も可</t>
    </r>
    <phoneticPr fontId="1"/>
  </si>
  <si>
    <r>
      <t xml:space="preserve">1２．おもてなし
</t>
    </r>
    <r>
      <rPr>
        <sz val="9"/>
        <rFont val="BIZ UDP明朝 Medium"/>
        <family val="1"/>
        <charset val="128"/>
      </rPr>
      <t>※資料添付も可</t>
    </r>
    <phoneticPr fontId="1"/>
  </si>
  <si>
    <r>
      <t>◆エクスカーションの実施</t>
    </r>
    <r>
      <rPr>
        <sz val="10.5"/>
        <rFont val="BIZ UDP明朝 Medium"/>
        <family val="1"/>
        <charset val="128"/>
      </rPr>
      <t>　　　　</t>
    </r>
    <phoneticPr fontId="1"/>
  </si>
  <si>
    <r>
      <t>◆レセプションパーティーの実施</t>
    </r>
    <r>
      <rPr>
        <sz val="10.5"/>
        <rFont val="BIZ UDP明朝 Medium"/>
        <family val="1"/>
        <charset val="128"/>
      </rPr>
      <t>　</t>
    </r>
    <phoneticPr fontId="1"/>
  </si>
  <si>
    <r>
      <t>◆ユニークベニューの実施</t>
    </r>
    <r>
      <rPr>
        <sz val="10.5"/>
        <rFont val="BIZ UDP明朝 Medium"/>
        <family val="1"/>
        <charset val="128"/>
      </rPr>
      <t>　</t>
    </r>
    <phoneticPr fontId="1"/>
  </si>
  <si>
    <r>
      <t xml:space="preserve">１３．借り上げ車両
</t>
    </r>
    <r>
      <rPr>
        <sz val="9"/>
        <rFont val="BIZ UDP明朝 Medium"/>
        <family val="1"/>
        <charset val="128"/>
      </rPr>
      <t>※資料添付も可</t>
    </r>
    <phoneticPr fontId="1"/>
  </si>
  <si>
    <t>令和 年　月　日</t>
    <rPh sb="0" eb="2">
      <t>レイワ</t>
    </rPh>
    <rPh sb="3" eb="4">
      <t>ネン</t>
    </rPh>
    <rPh sb="5" eb="6">
      <t>ツキ</t>
    </rPh>
    <rPh sb="7" eb="8">
      <t>ニチ</t>
    </rPh>
    <phoneticPr fontId="1"/>
  </si>
  <si>
    <t xml:space="preserve">「申請書5号の２」～「申請書5号の５」に記載した助成対象経費に対し、当協会からの助成金以外に国や都道府県、(公財)東京観光財団、その他公的団体からの
補助金、助成金、負担金等が充てられる場合には、その金額を「収入等B」（黄色網掛け）列の該当欄に記載してください。
</t>
    <rPh sb="1" eb="4">
      <t>シンセイショ</t>
    </rPh>
    <rPh sb="5" eb="6">
      <t>ゴウ</t>
    </rPh>
    <rPh sb="11" eb="14">
      <t>シンセイショ</t>
    </rPh>
    <rPh sb="15" eb="16">
      <t>ゴウ</t>
    </rPh>
    <rPh sb="20" eb="22">
      <t>キサイ</t>
    </rPh>
    <rPh sb="24" eb="30">
      <t>ジョセイタイショウケイヒ</t>
    </rPh>
    <rPh sb="31" eb="32">
      <t>タイ</t>
    </rPh>
    <rPh sb="34" eb="37">
      <t>トウキョウカイ</t>
    </rPh>
    <rPh sb="40" eb="45">
      <t>ジョセイキンイガイ</t>
    </rPh>
    <rPh sb="46" eb="47">
      <t>クニ</t>
    </rPh>
    <rPh sb="47" eb="48">
      <t>トウゴク</t>
    </rPh>
    <rPh sb="88" eb="89">
      <t>ア</t>
    </rPh>
    <rPh sb="93" eb="95">
      <t>バアイ</t>
    </rPh>
    <rPh sb="100" eb="102">
      <t>キンガク</t>
    </rPh>
    <rPh sb="104" eb="107">
      <t>シュウニュウトウ</t>
    </rPh>
    <rPh sb="110" eb="114">
      <t>キイロアミカ</t>
    </rPh>
    <rPh sb="116" eb="117">
      <t>レツ</t>
    </rPh>
    <rPh sb="118" eb="120">
      <t>ガイトウ</t>
    </rPh>
    <rPh sb="120" eb="121">
      <t>ラン</t>
    </rPh>
    <rPh sb="122" eb="124">
      <t>キサイ</t>
    </rPh>
    <phoneticPr fontId="1"/>
  </si>
  <si>
    <t>=報告書５!AC8</t>
    <phoneticPr fontId="1"/>
  </si>
  <si>
    <t>令和 　年 　月 　日～令和　　年　　月　　日</t>
    <rPh sb="0" eb="2">
      <t>レイワ</t>
    </rPh>
    <rPh sb="4" eb="5">
      <t>ネン</t>
    </rPh>
    <rPh sb="7" eb="8">
      <t>ガツ</t>
    </rPh>
    <rPh sb="10" eb="11">
      <t>ニチ</t>
    </rPh>
    <rPh sb="12" eb="14">
      <t>レイワ</t>
    </rPh>
    <rPh sb="16" eb="17">
      <t>ネン</t>
    </rPh>
    <rPh sb="19" eb="20">
      <t>ツキ</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</si>
</sst>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quot;¥&quot;#,##0;[Red]&quot;¥&quot;#,##0"/>
    <numFmt numFmtId="178" formatCode="#,##0_ "/>
  </numFmts>
  <fonts count="3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11"/>
      <color theme="1"/>
      <name val="游ゴシック"/>
      <family val="3"/>
      <charset val="128"/>
      <scheme val="minor"/>
    </font>
    <font>
      <sz val="11"/>
      <color rgb="FFFF0000"/>
      <name val="ＭＳ ゴシック"/>
      <family val="3"/>
      <charset val="128"/>
    </font>
    <font>
      <sz val="11"/>
      <color theme="1"/>
      <name val="ＭＳ ゴシック"/>
      <family val="3"/>
      <charset val="128"/>
    </font>
    <font>
      <sz val="11"/>
      <name val="BIZ UDPゴシック"/>
      <family val="3"/>
      <charset val="128"/>
    </font>
    <font>
      <sz val="11"/>
      <color theme="1"/>
      <name val="BIZ UDP明朝 Medium"/>
      <family val="1"/>
      <charset val="128"/>
    </font>
    <font>
      <sz val="14"/>
      <color theme="1"/>
      <name val="BIZ UDP明朝 Medium"/>
      <family val="1"/>
      <charset val="128"/>
    </font>
    <font>
      <sz val="10.5"/>
      <color theme="1"/>
      <name val="BIZ UDP明朝 Medium"/>
      <family val="1"/>
      <charset val="128"/>
    </font>
    <font>
      <sz val="9"/>
      <color theme="1"/>
      <name val="BIZ UDP明朝 Medium"/>
      <family val="1"/>
      <charset val="128"/>
    </font>
    <font>
      <sz val="10"/>
      <color theme="1"/>
      <name val="BIZ UDP明朝 Medium"/>
      <family val="1"/>
      <charset val="128"/>
    </font>
    <font>
      <sz val="11"/>
      <color theme="1"/>
      <name val="BIZ UD明朝 Medium"/>
      <family val="1"/>
      <charset val="128"/>
    </font>
    <font>
      <sz val="10.5"/>
      <color theme="1"/>
      <name val="BIZ UD明朝 Medium"/>
      <family val="1"/>
      <charset val="128"/>
    </font>
    <font>
      <sz val="14"/>
      <color theme="1"/>
      <name val="BIZ UD明朝 Medium"/>
      <family val="1"/>
      <charset val="128"/>
    </font>
    <font>
      <sz val="10"/>
      <color theme="1"/>
      <name val="BIZ UD明朝 Medium"/>
      <family val="1"/>
      <charset val="128"/>
    </font>
    <font>
      <sz val="9"/>
      <color theme="1"/>
      <name val="BIZ UD明朝 Medium"/>
      <family val="1"/>
      <charset val="128"/>
    </font>
    <font>
      <sz val="10.5"/>
      <name val="BIZ UDP明朝 Medium"/>
      <family val="1"/>
      <charset val="128"/>
    </font>
    <font>
      <sz val="8"/>
      <name val="BIZ UDP明朝 Medium"/>
      <family val="1"/>
      <charset val="128"/>
    </font>
    <font>
      <sz val="11"/>
      <name val="BIZ UDP明朝 Medium"/>
      <family val="1"/>
      <charset val="128"/>
    </font>
    <font>
      <sz val="7"/>
      <name val="BIZ UDP明朝 Medium"/>
      <family val="1"/>
      <charset val="128"/>
    </font>
    <font>
      <sz val="12"/>
      <name val="BIZ UDP明朝 Medium"/>
      <family val="1"/>
      <charset val="128"/>
    </font>
    <font>
      <sz val="14"/>
      <name val="BIZ UDP明朝 Medium"/>
      <family val="1"/>
      <charset val="128"/>
    </font>
    <font>
      <b/>
      <sz val="10.5"/>
      <name val="BIZ UDP明朝 Medium"/>
      <family val="1"/>
      <charset val="128"/>
    </font>
    <font>
      <sz val="9.5"/>
      <name val="BIZ UDP明朝 Medium"/>
      <family val="1"/>
      <charset val="128"/>
    </font>
    <font>
      <sz val="7.5"/>
      <name val="BIZ UDP明朝 Medium"/>
      <family val="1"/>
      <charset val="128"/>
    </font>
    <font>
      <sz val="9"/>
      <name val="BIZ UDP明朝 Medium"/>
      <family val="1"/>
      <charset val="128"/>
    </font>
    <font>
      <u/>
      <sz val="10.5"/>
      <name val="BIZ UDP明朝 Medium"/>
      <family val="1"/>
      <charset val="128"/>
    </font>
    <font>
      <b/>
      <u/>
      <sz val="10.5"/>
      <name val="BIZ UDP明朝 Medium"/>
      <family val="1"/>
      <charset val="128"/>
    </font>
    <font>
      <sz val="10"/>
      <name val="BIZ UDP明朝 Medium"/>
      <family val="1"/>
      <charset val="128"/>
    </font>
    <font>
      <sz val="16"/>
      <name val="BIZ UDP明朝 Medium"/>
      <family val="1"/>
      <charset val="128"/>
    </font>
    <font>
      <b/>
      <sz val="16"/>
      <name val="BIZ UDP明朝 Medium"/>
      <family val="1"/>
      <charset val="128"/>
    </font>
    <font>
      <b/>
      <sz val="18"/>
      <name val="BIZ UDP明朝 Medium"/>
      <family val="1"/>
      <charset val="128"/>
    </font>
    <font>
      <sz val="6"/>
      <name val="BIZ UDP明朝 Medium"/>
      <family val="1"/>
      <charset val="128"/>
    </font>
    <font>
      <u/>
      <sz val="9"/>
      <name val="BIZ UDP明朝 Medium"/>
      <family val="1"/>
      <charset val="128"/>
    </font>
    <font>
      <u/>
      <sz val="11"/>
      <name val="BIZ UDP明朝 Medium"/>
      <family val="1"/>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s>
  <borders count="125">
    <border>
      <left/>
      <right/>
      <top/>
      <bottom/>
      <diagonal/>
    </border>
    <border>
      <left style="thin">
        <color indexed="64"/>
      </left>
      <right/>
      <top/>
      <bottom/>
      <diagonal/>
    </border>
    <border>
      <left/>
      <right style="thin">
        <color indexed="64"/>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right/>
      <top style="medium">
        <color auto="1"/>
      </top>
      <bottom/>
      <diagonal/>
    </border>
    <border>
      <left/>
      <right style="thin">
        <color theme="1" tint="0.24994659260841701"/>
      </right>
      <top/>
      <bottom style="medium">
        <color auto="1"/>
      </bottom>
      <diagonal/>
    </border>
    <border>
      <left/>
      <right/>
      <top/>
      <bottom style="medium">
        <color auto="1"/>
      </bottom>
      <diagonal/>
    </border>
    <border>
      <left style="thin">
        <color theme="1" tint="0.24994659260841701"/>
      </left>
      <right/>
      <top/>
      <bottom style="medium">
        <color auto="1"/>
      </bottom>
      <diagonal/>
    </border>
    <border>
      <left style="medium">
        <color auto="1"/>
      </left>
      <right/>
      <top/>
      <bottom style="medium">
        <color auto="1"/>
      </bottom>
      <diagonal/>
    </border>
    <border>
      <left style="thin">
        <color theme="1" tint="0.24994659260841701"/>
      </left>
      <right/>
      <top style="medium">
        <color auto="1"/>
      </top>
      <bottom/>
      <diagonal/>
    </border>
    <border>
      <left style="medium">
        <color auto="1"/>
      </left>
      <right/>
      <top style="medium">
        <color auto="1"/>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style="medium">
        <color indexed="64"/>
      </left>
      <right/>
      <top style="thin">
        <color theme="1" tint="0.24994659260841701"/>
      </top>
      <bottom style="medium">
        <color indexed="64"/>
      </bottom>
      <diagonal/>
    </border>
    <border>
      <left style="thin">
        <color indexed="64"/>
      </left>
      <right style="thin">
        <color indexed="64"/>
      </right>
      <top style="thin">
        <color indexed="64"/>
      </top>
      <bottom style="thin">
        <color theme="1" tint="0.24994659260841701"/>
      </bottom>
      <diagonal/>
    </border>
    <border>
      <left style="medium">
        <color indexed="64"/>
      </left>
      <right style="thin">
        <color indexed="64"/>
      </right>
      <top style="thin">
        <color indexed="64"/>
      </top>
      <bottom style="thin">
        <color theme="1" tint="0.24994659260841701"/>
      </bottom>
      <diagonal/>
    </border>
    <border>
      <left style="thin">
        <color theme="1" tint="0.24994659260841701"/>
      </left>
      <right style="thin">
        <color theme="1" tint="0.24994659260841701"/>
      </right>
      <top style="thin">
        <color theme="1" tint="0.24994659260841701"/>
      </top>
      <bottom style="medium">
        <color indexed="64"/>
      </bottom>
      <diagonal/>
    </border>
    <border>
      <left style="medium">
        <color theme="1" tint="0.24994659260841701"/>
      </left>
      <right style="thin">
        <color theme="1" tint="0.24994659260841701"/>
      </right>
      <top style="thin">
        <color theme="1" tint="0.24994659260841701"/>
      </top>
      <bottom style="medium">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medium">
        <color indexed="64"/>
      </top>
      <bottom style="thin">
        <color theme="1" tint="0.24994659260841701"/>
      </bottom>
      <diagonal/>
    </border>
    <border>
      <left style="medium">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style="thin">
        <color theme="1" tint="0.24994659260841701"/>
      </bottom>
      <diagonal/>
    </border>
    <border>
      <left style="medium">
        <color indexed="64"/>
      </left>
      <right style="thin">
        <color theme="1" tint="0.24994659260841701"/>
      </right>
      <top style="medium">
        <color indexed="64"/>
      </top>
      <bottom style="thin">
        <color theme="1" tint="0.24994659260841701"/>
      </bottom>
      <diagonal/>
    </border>
    <border>
      <left/>
      <right/>
      <top style="medium">
        <color theme="1" tint="0.24994659260841701"/>
      </top>
      <bottom style="medium">
        <color indexed="64"/>
      </bottom>
      <diagonal/>
    </border>
    <border>
      <left style="thin">
        <color indexed="64"/>
      </left>
      <right style="thin">
        <color indexed="64"/>
      </right>
      <top style="thin">
        <color indexed="64"/>
      </top>
      <bottom style="medium">
        <color theme="1" tint="0.24994659260841701"/>
      </bottom>
      <diagonal/>
    </border>
    <border>
      <left style="medium">
        <color theme="1" tint="0.24994659260841701"/>
      </left>
      <right style="thin">
        <color indexed="64"/>
      </right>
      <top style="thin">
        <color indexed="64"/>
      </top>
      <bottom style="medium">
        <color theme="1" tint="0.24994659260841701"/>
      </bottom>
      <diagonal/>
    </border>
    <border>
      <left style="thin">
        <color theme="1" tint="0.24994659260841701"/>
      </left>
      <right style="thin">
        <color auto="1"/>
      </right>
      <top style="thin">
        <color auto="1"/>
      </top>
      <bottom style="medium">
        <color indexed="64"/>
      </bottom>
      <diagonal/>
    </border>
    <border>
      <left style="thin">
        <color theme="1" tint="0.24994659260841701"/>
      </left>
      <right style="thin">
        <color auto="1"/>
      </right>
      <top style="medium">
        <color indexed="64"/>
      </top>
      <bottom style="thin">
        <color auto="1"/>
      </bottom>
      <diagonal/>
    </border>
    <border>
      <left/>
      <right/>
      <top style="medium">
        <color theme="1" tint="0.24994659260841701"/>
      </top>
      <bottom/>
      <diagonal/>
    </border>
    <border>
      <left style="thin">
        <color theme="1" tint="0.24994659260841701"/>
      </left>
      <right/>
      <top style="medium">
        <color theme="1" tint="0.24994659260841701"/>
      </top>
      <bottom/>
      <diagonal/>
    </border>
    <border>
      <left style="medium">
        <color theme="1" tint="0.24994659260841701"/>
      </left>
      <right style="thin">
        <color auto="1"/>
      </right>
      <top style="thin">
        <color auto="1"/>
      </top>
      <bottom style="thin">
        <color auto="1"/>
      </bottom>
      <diagonal/>
    </border>
    <border>
      <left style="medium">
        <color theme="1" tint="0.24994659260841701"/>
      </left>
      <right style="thin">
        <color auto="1"/>
      </right>
      <top style="medium">
        <color indexed="64"/>
      </top>
      <bottom style="thin">
        <color auto="1"/>
      </bottom>
      <diagonal/>
    </border>
    <border>
      <left style="thin">
        <color theme="1" tint="0.2499465926084170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24994659260841701"/>
      </left>
      <right/>
      <top/>
      <bottom style="thin">
        <color indexed="64"/>
      </bottom>
      <diagonal/>
    </border>
    <border>
      <left/>
      <right style="thin">
        <color theme="1" tint="0.2499465926084170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1" tint="0.24994659260841701"/>
      </right>
      <top/>
      <bottom/>
      <diagonal/>
    </border>
    <border>
      <left style="medium">
        <color theme="1" tint="0.24994659260841701"/>
      </left>
      <right style="thin">
        <color theme="1" tint="0.24994659260841701"/>
      </right>
      <top/>
      <bottom/>
      <diagonal/>
    </border>
    <border>
      <left style="thin">
        <color theme="1" tint="0.24994659260841701"/>
      </left>
      <right style="thin">
        <color theme="1" tint="0.24994659260841701"/>
      </right>
      <top/>
      <bottom/>
      <diagonal/>
    </border>
    <border>
      <left style="thin">
        <color theme="1" tint="0.24994659260841701"/>
      </left>
      <right/>
      <top style="thin">
        <color auto="1"/>
      </top>
      <bottom/>
      <diagonal/>
    </border>
    <border>
      <left/>
      <right style="thin">
        <color indexed="64"/>
      </right>
      <top/>
      <bottom style="medium">
        <color indexed="64"/>
      </bottom>
      <diagonal/>
    </border>
    <border>
      <left style="thin">
        <color indexed="64"/>
      </left>
      <right/>
      <top style="thin">
        <color indexed="64"/>
      </top>
      <bottom style="thin">
        <color theme="1" tint="0.2499465926084170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theme="1" tint="0.24994659260841701"/>
      </bottom>
      <diagonal/>
    </border>
    <border>
      <left style="thin">
        <color auto="1"/>
      </left>
      <right style="medium">
        <color auto="1"/>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24994659260841701"/>
      </left>
      <right/>
      <top style="medium">
        <color indexed="64"/>
      </top>
      <bottom style="thin">
        <color indexed="64"/>
      </bottom>
      <diagonal/>
    </border>
    <border>
      <left/>
      <right style="medium">
        <color auto="1"/>
      </right>
      <top style="medium">
        <color auto="1"/>
      </top>
      <bottom/>
      <diagonal/>
    </border>
    <border>
      <left/>
      <right style="medium">
        <color auto="1"/>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thin">
        <color theme="1" tint="0.24994659260841701"/>
      </left>
      <right/>
      <top style="medium">
        <color indexed="64"/>
      </top>
      <bottom style="medium">
        <color auto="1"/>
      </bottom>
      <diagonal/>
    </border>
    <border>
      <left/>
      <right style="hair">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786">
    <xf numFmtId="0" fontId="0" fillId="0" borderId="0" xfId="0">
      <alignment vertical="center"/>
    </xf>
    <xf numFmtId="0" fontId="3" fillId="0" borderId="0" xfId="0" applyFont="1">
      <alignment vertical="center"/>
    </xf>
    <xf numFmtId="3" fontId="3" fillId="0" borderId="0" xfId="0" applyNumberFormat="1" applyFont="1">
      <alignment vertical="center"/>
    </xf>
    <xf numFmtId="0" fontId="5" fillId="0" borderId="0" xfId="0" applyFont="1" applyAlignment="1">
      <alignment horizontal="left" vertical="center" indent="1"/>
    </xf>
    <xf numFmtId="0" fontId="6" fillId="0" borderId="0" xfId="0" applyFont="1" applyAlignment="1">
      <alignment horizontal="left" vertical="center" indent="1"/>
    </xf>
    <xf numFmtId="0" fontId="7" fillId="0" borderId="0" xfId="0" applyFont="1">
      <alignment vertical="center"/>
    </xf>
    <xf numFmtId="0" fontId="20" fillId="0" borderId="0" xfId="0" applyFont="1">
      <alignment vertical="center"/>
    </xf>
    <xf numFmtId="0" fontId="20" fillId="0" borderId="0" xfId="0" applyFont="1" applyProtection="1">
      <alignment vertical="center"/>
      <protection locked="0"/>
    </xf>
    <xf numFmtId="0" fontId="8" fillId="5" borderId="18"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22" fillId="0" borderId="0" xfId="0" applyFont="1" applyAlignment="1">
      <alignment horizontal="center" vertical="center"/>
    </xf>
    <xf numFmtId="0" fontId="20" fillId="0" borderId="0" xfId="0" applyFont="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0" xfId="0" applyFont="1" applyProtection="1">
      <alignment vertical="center"/>
      <protection locked="0"/>
    </xf>
    <xf numFmtId="0" fontId="18" fillId="0" borderId="47" xfId="0" applyFont="1" applyBorder="1" applyAlignment="1" applyProtection="1">
      <alignment horizontal="left" vertical="center"/>
      <protection locked="0"/>
    </xf>
    <xf numFmtId="0" fontId="18" fillId="0" borderId="48" xfId="0" applyFont="1" applyBorder="1" applyAlignment="1" applyProtection="1">
      <alignment horizontal="left" vertical="center"/>
      <protection locked="0"/>
    </xf>
    <xf numFmtId="0" fontId="18" fillId="5" borderId="0" xfId="0" applyFont="1" applyFill="1" applyProtection="1">
      <alignment vertical="center"/>
      <protection locked="0"/>
    </xf>
    <xf numFmtId="0" fontId="18" fillId="0" borderId="0" xfId="0" applyFont="1" applyAlignment="1">
      <alignment horizontal="left" vertical="center" wrapText="1"/>
    </xf>
    <xf numFmtId="0" fontId="33" fillId="0" borderId="0" xfId="0" applyFont="1" applyAlignment="1">
      <alignment horizontal="center" vertical="center"/>
    </xf>
    <xf numFmtId="0" fontId="20" fillId="0" borderId="0" xfId="0" applyFont="1" applyAlignment="1"/>
    <xf numFmtId="0" fontId="18" fillId="8" borderId="94" xfId="0" applyFont="1" applyFill="1" applyBorder="1" applyAlignment="1">
      <alignment horizontal="center" vertical="center" wrapText="1"/>
    </xf>
    <xf numFmtId="0" fontId="18" fillId="8" borderId="1"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2" xfId="0" applyFont="1" applyFill="1" applyBorder="1" applyAlignment="1">
      <alignment horizontal="left" vertical="center" wrapText="1"/>
    </xf>
    <xf numFmtId="0" fontId="18" fillId="8" borderId="86" xfId="0" applyFont="1" applyFill="1" applyBorder="1" applyAlignment="1">
      <alignment horizontal="center" vertical="center" wrapText="1"/>
    </xf>
    <xf numFmtId="0" fontId="18" fillId="8" borderId="97" xfId="0" applyFont="1" applyFill="1" applyBorder="1" applyAlignment="1">
      <alignment horizontal="center" vertical="center" wrapText="1"/>
    </xf>
    <xf numFmtId="0" fontId="18" fillId="5" borderId="52" xfId="0" applyFont="1" applyFill="1" applyBorder="1" applyAlignment="1">
      <alignment vertical="center" wrapText="1"/>
    </xf>
    <xf numFmtId="0" fontId="20" fillId="0" borderId="53" xfId="0" applyFont="1" applyBorder="1">
      <alignment vertical="center"/>
    </xf>
    <xf numFmtId="0" fontId="20" fillId="0" borderId="54" xfId="0" applyFont="1" applyBorder="1">
      <alignment vertical="center"/>
    </xf>
    <xf numFmtId="0" fontId="18" fillId="5" borderId="1" xfId="0" applyFont="1" applyFill="1" applyBorder="1" applyAlignment="1">
      <alignment vertical="center" wrapText="1"/>
    </xf>
    <xf numFmtId="0" fontId="20" fillId="0" borderId="2" xfId="0" applyFont="1" applyBorder="1">
      <alignment vertical="center"/>
    </xf>
    <xf numFmtId="0" fontId="18" fillId="0" borderId="0" xfId="0" applyFont="1" applyAlignment="1">
      <alignment vertical="center" wrapText="1"/>
    </xf>
    <xf numFmtId="0" fontId="36" fillId="0" borderId="0" xfId="0" applyFont="1">
      <alignment vertical="center"/>
    </xf>
    <xf numFmtId="0" fontId="18" fillId="0" borderId="53" xfId="0" applyFont="1" applyBorder="1" applyAlignment="1" applyProtection="1">
      <alignment horizontal="center" vertical="center" wrapText="1"/>
      <protection locked="0"/>
    </xf>
    <xf numFmtId="0" fontId="18" fillId="0" borderId="90" xfId="0" applyFont="1" applyBorder="1" applyProtection="1">
      <alignment vertical="center"/>
      <protection locked="0"/>
    </xf>
    <xf numFmtId="0" fontId="18" fillId="0" borderId="0" xfId="0" applyFont="1" applyAlignment="1" applyProtection="1">
      <alignment horizontal="left" vertical="center" wrapText="1"/>
      <protection locked="0"/>
    </xf>
    <xf numFmtId="0" fontId="20"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xf>
    <xf numFmtId="0" fontId="19"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91" xfId="0" applyFont="1" applyBorder="1" applyAlignment="1">
      <alignment horizontal="left" vertical="center"/>
    </xf>
    <xf numFmtId="0" fontId="18" fillId="5" borderId="99" xfId="0" applyFont="1" applyFill="1" applyBorder="1">
      <alignment vertical="center"/>
    </xf>
    <xf numFmtId="0" fontId="18" fillId="0" borderId="99" xfId="0" applyFont="1" applyBorder="1">
      <alignment vertical="center"/>
    </xf>
    <xf numFmtId="0" fontId="18" fillId="0" borderId="100" xfId="0" applyFont="1" applyBorder="1">
      <alignment vertical="center"/>
    </xf>
    <xf numFmtId="0" fontId="18" fillId="0" borderId="102" xfId="0" applyFont="1" applyBorder="1">
      <alignment vertical="center"/>
    </xf>
    <xf numFmtId="0" fontId="18" fillId="5" borderId="102" xfId="0" applyFont="1" applyFill="1" applyBorder="1">
      <alignment vertical="center"/>
    </xf>
    <xf numFmtId="0" fontId="18" fillId="0" borderId="103" xfId="0" applyFont="1" applyBorder="1">
      <alignment vertical="center"/>
    </xf>
    <xf numFmtId="0" fontId="18" fillId="5" borderId="0" xfId="0" applyFont="1" applyFill="1">
      <alignment vertical="center"/>
    </xf>
    <xf numFmtId="0" fontId="18" fillId="0" borderId="6" xfId="0" applyFont="1" applyBorder="1">
      <alignment vertical="center"/>
    </xf>
    <xf numFmtId="0" fontId="18" fillId="0" borderId="47" xfId="0" applyFont="1" applyBorder="1">
      <alignment vertical="center"/>
    </xf>
    <xf numFmtId="0" fontId="18" fillId="0" borderId="48" xfId="0" applyFont="1" applyBorder="1">
      <alignment vertical="center"/>
    </xf>
    <xf numFmtId="0" fontId="18" fillId="0" borderId="46" xfId="0" applyFont="1" applyBorder="1">
      <alignment vertical="center"/>
    </xf>
    <xf numFmtId="0" fontId="18" fillId="4" borderId="47" xfId="0" applyFont="1" applyFill="1" applyBorder="1">
      <alignment vertical="center"/>
    </xf>
    <xf numFmtId="176" fontId="18" fillId="0" borderId="53" xfId="0" applyNumberFormat="1" applyFont="1" applyBorder="1">
      <alignment vertical="center"/>
    </xf>
    <xf numFmtId="0" fontId="18" fillId="0" borderId="54" xfId="0" applyFont="1" applyBorder="1">
      <alignment vertical="center"/>
    </xf>
    <xf numFmtId="0" fontId="18" fillId="0" borderId="124" xfId="0" applyFont="1" applyBorder="1">
      <alignment vertical="center"/>
    </xf>
    <xf numFmtId="38" fontId="18" fillId="0" borderId="46" xfId="1" applyFont="1" applyBorder="1" applyAlignment="1" applyProtection="1">
      <alignment vertical="center"/>
    </xf>
    <xf numFmtId="38" fontId="18" fillId="0" borderId="47" xfId="1" applyFont="1" applyBorder="1" applyAlignment="1" applyProtection="1">
      <alignment vertical="center"/>
    </xf>
    <xf numFmtId="38" fontId="18" fillId="0" borderId="47" xfId="1" applyFont="1" applyBorder="1" applyAlignment="1" applyProtection="1">
      <alignment horizontal="right" vertical="center"/>
    </xf>
    <xf numFmtId="38" fontId="18" fillId="5" borderId="94" xfId="1" applyFont="1" applyFill="1" applyBorder="1" applyAlignment="1" applyProtection="1">
      <alignment vertical="center"/>
    </xf>
    <xf numFmtId="38" fontId="18" fillId="0" borderId="90" xfId="1" applyFont="1" applyFill="1" applyBorder="1" applyAlignment="1" applyProtection="1">
      <alignment vertical="center"/>
    </xf>
    <xf numFmtId="38" fontId="18" fillId="0" borderId="90" xfId="1" applyFont="1" applyBorder="1" applyAlignment="1" applyProtection="1">
      <alignment vertical="center"/>
    </xf>
    <xf numFmtId="38" fontId="18" fillId="6" borderId="90" xfId="1" applyFont="1" applyFill="1" applyBorder="1" applyAlignment="1" applyProtection="1">
      <alignment horizontal="right" vertical="center"/>
    </xf>
    <xf numFmtId="38" fontId="21" fillId="0" borderId="90" xfId="1" applyFont="1" applyFill="1" applyBorder="1" applyAlignment="1" applyProtection="1">
      <alignment horizontal="left" vertical="center"/>
    </xf>
    <xf numFmtId="38" fontId="26" fillId="0" borderId="90" xfId="1" applyFont="1" applyBorder="1" applyAlignment="1" applyProtection="1">
      <alignment vertical="center"/>
    </xf>
    <xf numFmtId="0" fontId="18" fillId="6" borderId="90" xfId="0" applyFont="1" applyFill="1" applyBorder="1" applyAlignment="1">
      <alignment horizontal="right" vertical="center"/>
    </xf>
    <xf numFmtId="38" fontId="18" fillId="5" borderId="97" xfId="1" applyFont="1" applyFill="1" applyBorder="1" applyAlignment="1" applyProtection="1">
      <alignment vertical="center"/>
    </xf>
    <xf numFmtId="38" fontId="19" fillId="0" borderId="91" xfId="1" applyFont="1" applyFill="1" applyBorder="1" applyAlignment="1" applyProtection="1">
      <alignment vertical="center"/>
    </xf>
    <xf numFmtId="38" fontId="19" fillId="0" borderId="91" xfId="1" applyFont="1" applyBorder="1" applyAlignment="1" applyProtection="1">
      <alignment vertical="center"/>
    </xf>
    <xf numFmtId="38" fontId="18" fillId="0" borderId="91" xfId="1" applyFont="1" applyBorder="1" applyAlignment="1" applyProtection="1">
      <alignment vertical="center"/>
    </xf>
    <xf numFmtId="38" fontId="18" fillId="6" borderId="91" xfId="1" applyFont="1" applyFill="1" applyBorder="1" applyAlignment="1" applyProtection="1">
      <alignment horizontal="right" vertical="center"/>
    </xf>
    <xf numFmtId="0" fontId="18" fillId="5" borderId="97" xfId="0" applyFont="1" applyFill="1" applyBorder="1" applyAlignment="1">
      <alignment horizontal="left" vertical="center"/>
    </xf>
    <xf numFmtId="0" fontId="21" fillId="0" borderId="91" xfId="0" applyFont="1" applyBorder="1" applyAlignment="1">
      <alignment horizontal="left" vertical="center"/>
    </xf>
    <xf numFmtId="0" fontId="18" fillId="6" borderId="91" xfId="0" applyFont="1" applyFill="1" applyBorder="1" applyAlignment="1">
      <alignment horizontal="right" vertical="center"/>
    </xf>
    <xf numFmtId="38" fontId="19" fillId="0" borderId="47" xfId="1" applyFont="1" applyBorder="1" applyAlignment="1" applyProtection="1">
      <alignment vertical="center"/>
    </xf>
    <xf numFmtId="0" fontId="18" fillId="0" borderId="90" xfId="0" applyFont="1" applyBorder="1" applyAlignment="1">
      <alignment horizontal="left" vertical="center"/>
    </xf>
    <xf numFmtId="0" fontId="18" fillId="0" borderId="89" xfId="0" applyFont="1" applyBorder="1" applyAlignment="1">
      <alignment horizontal="left" vertical="center"/>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49" xfId="0" applyFont="1" applyBorder="1" applyAlignment="1">
      <alignment horizontal="left" vertical="center"/>
    </xf>
    <xf numFmtId="0" fontId="18" fillId="0" borderId="50" xfId="0" applyFont="1" applyBorder="1" applyAlignment="1">
      <alignment horizontal="left" vertical="center"/>
    </xf>
    <xf numFmtId="0" fontId="18" fillId="0" borderId="51" xfId="0" applyFont="1" applyBorder="1" applyAlignment="1">
      <alignment horizontal="left" vertical="center"/>
    </xf>
    <xf numFmtId="0" fontId="18" fillId="5" borderId="0" xfId="0" applyFont="1" applyFill="1" applyAlignment="1">
      <alignment horizontal="left" vertical="center"/>
    </xf>
    <xf numFmtId="0" fontId="18" fillId="4" borderId="0" xfId="0" applyFont="1" applyFill="1">
      <alignment vertical="center"/>
    </xf>
    <xf numFmtId="0" fontId="18" fillId="6" borderId="0" xfId="0" applyFont="1" applyFill="1">
      <alignment vertical="center"/>
    </xf>
    <xf numFmtId="0" fontId="27" fillId="0" borderId="0" xfId="0" applyFont="1" applyAlignment="1">
      <alignment horizontal="left" vertical="center"/>
    </xf>
    <xf numFmtId="0" fontId="27" fillId="0" borderId="0" xfId="0" applyFont="1">
      <alignment vertical="center"/>
    </xf>
    <xf numFmtId="0" fontId="28" fillId="0" borderId="53" xfId="0" applyFont="1" applyBorder="1" applyAlignment="1">
      <alignment horizontal="left" vertical="center"/>
    </xf>
    <xf numFmtId="38" fontId="24" fillId="0" borderId="1" xfId="1" applyFont="1" applyFill="1" applyBorder="1" applyAlignment="1" applyProtection="1">
      <alignment vertical="center" shrinkToFit="1"/>
    </xf>
    <xf numFmtId="0" fontId="8" fillId="0" borderId="0" xfId="0" applyFont="1" applyAlignment="1">
      <alignment horizontal="left" vertical="center"/>
    </xf>
    <xf numFmtId="0" fontId="8" fillId="0" borderId="0" xfId="0" applyFont="1">
      <alignment vertical="center"/>
    </xf>
    <xf numFmtId="0" fontId="10" fillId="0" borderId="0" xfId="0" applyFont="1" applyAlignment="1">
      <alignment horizontal="center" vertical="center" shrinkToFit="1"/>
    </xf>
    <xf numFmtId="0" fontId="10" fillId="0" borderId="0" xfId="0" applyFont="1" applyAlignment="1">
      <alignment horizontal="left" vertical="center" shrinkToFit="1"/>
    </xf>
    <xf numFmtId="0" fontId="10" fillId="0" borderId="0" xfId="0" applyFont="1" applyAlignment="1">
      <alignment horizontal="left" vertical="center"/>
    </xf>
    <xf numFmtId="176" fontId="10" fillId="0" borderId="0" xfId="0" applyNumberFormat="1" applyFont="1" applyAlignment="1">
      <alignment horizontal="right" vertical="center"/>
    </xf>
    <xf numFmtId="176" fontId="8" fillId="0" borderId="0" xfId="0" applyNumberFormat="1" applyFont="1" applyAlignment="1">
      <alignment horizontal="right" vertical="center"/>
    </xf>
    <xf numFmtId="0" fontId="10" fillId="0" borderId="0" xfId="0" applyFont="1">
      <alignment vertical="center"/>
    </xf>
    <xf numFmtId="0" fontId="8" fillId="0" borderId="0" xfId="0" applyFont="1" applyAlignment="1">
      <alignment vertical="center" wrapText="1"/>
    </xf>
    <xf numFmtId="0" fontId="8" fillId="0" borderId="74" xfId="0" applyFont="1" applyBorder="1">
      <alignment vertical="center"/>
    </xf>
    <xf numFmtId="0" fontId="8" fillId="0" borderId="13" xfId="0" applyFont="1" applyBorder="1">
      <alignment vertical="center"/>
    </xf>
    <xf numFmtId="0" fontId="8" fillId="5" borderId="0" xfId="0" applyFont="1" applyFill="1" applyAlignment="1">
      <alignment horizontal="left" vertical="center"/>
    </xf>
    <xf numFmtId="0" fontId="8" fillId="4" borderId="0" xfId="0" applyFont="1" applyFill="1">
      <alignment vertical="center"/>
    </xf>
    <xf numFmtId="0" fontId="8" fillId="6" borderId="0" xfId="0" applyFont="1" applyFill="1">
      <alignment vertical="center"/>
    </xf>
    <xf numFmtId="0" fontId="11" fillId="0" borderId="0" xfId="0" applyFont="1">
      <alignment vertical="center"/>
    </xf>
    <xf numFmtId="0" fontId="13" fillId="0" borderId="0" xfId="0" applyFont="1" applyAlignment="1">
      <alignment horizontal="left" vertical="center"/>
    </xf>
    <xf numFmtId="0" fontId="13" fillId="0" borderId="0" xfId="0" applyFont="1">
      <alignment vertical="center"/>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4" fillId="0" borderId="0" xfId="0" applyFont="1" applyAlignment="1">
      <alignment horizontal="left" vertical="center"/>
    </xf>
    <xf numFmtId="176" fontId="14" fillId="0" borderId="0" xfId="0" applyNumberFormat="1" applyFont="1" applyAlignment="1">
      <alignment horizontal="right" vertical="center"/>
    </xf>
    <xf numFmtId="176" fontId="13" fillId="0" borderId="0" xfId="0" applyNumberFormat="1" applyFont="1" applyAlignment="1">
      <alignment horizontal="right" vertical="center"/>
    </xf>
    <xf numFmtId="0" fontId="14" fillId="0" borderId="0" xfId="0" applyFont="1">
      <alignment vertical="center"/>
    </xf>
    <xf numFmtId="0" fontId="13" fillId="0" borderId="0" xfId="0" applyFont="1" applyAlignment="1">
      <alignment vertical="center" wrapText="1"/>
    </xf>
    <xf numFmtId="0" fontId="13" fillId="0" borderId="74" xfId="0" applyFont="1" applyBorder="1">
      <alignment vertical="center"/>
    </xf>
    <xf numFmtId="0" fontId="13" fillId="0" borderId="13" xfId="0" applyFont="1" applyBorder="1">
      <alignment vertical="center"/>
    </xf>
    <xf numFmtId="0" fontId="13" fillId="0" borderId="17" xfId="0" applyFont="1" applyBorder="1" applyAlignment="1">
      <alignment horizontal="center" vertical="center"/>
    </xf>
    <xf numFmtId="0" fontId="13" fillId="5" borderId="0" xfId="0" applyFont="1" applyFill="1" applyAlignment="1">
      <alignment horizontal="left" vertical="center"/>
    </xf>
    <xf numFmtId="0" fontId="13" fillId="4" borderId="0" xfId="0" applyFont="1" applyFill="1">
      <alignment vertical="center"/>
    </xf>
    <xf numFmtId="0" fontId="13" fillId="6" borderId="0" xfId="0" applyFont="1" applyFill="1">
      <alignment vertical="center"/>
    </xf>
    <xf numFmtId="0" fontId="17" fillId="0" borderId="0" xfId="0" applyFont="1">
      <alignment vertical="center"/>
    </xf>
    <xf numFmtId="0" fontId="10" fillId="0" borderId="0" xfId="0" applyFont="1" applyAlignment="1">
      <alignment horizontal="right" vertical="center"/>
    </xf>
    <xf numFmtId="176" fontId="12" fillId="0" borderId="0" xfId="0" applyNumberFormat="1" applyFont="1" applyAlignment="1">
      <alignment horizontal="right" vertical="center"/>
    </xf>
    <xf numFmtId="0" fontId="12" fillId="0" borderId="0" xfId="0" applyFont="1" applyAlignment="1">
      <alignment horizontal="right" vertical="center"/>
    </xf>
    <xf numFmtId="176" fontId="12" fillId="0" borderId="0" xfId="0" applyNumberFormat="1" applyFont="1" applyAlignment="1">
      <alignment horizontal="left" vertical="center"/>
    </xf>
    <xf numFmtId="0" fontId="12" fillId="0" borderId="0" xfId="0" applyFont="1">
      <alignment vertical="center"/>
    </xf>
    <xf numFmtId="176" fontId="12" fillId="0" borderId="0" xfId="0" applyNumberFormat="1" applyFont="1">
      <alignment vertical="center"/>
    </xf>
    <xf numFmtId="0" fontId="12" fillId="0" borderId="74" xfId="0" applyFont="1" applyBorder="1">
      <alignment vertical="center"/>
    </xf>
    <xf numFmtId="0" fontId="8" fillId="0" borderId="111" xfId="0" applyFont="1" applyBorder="1" applyAlignment="1">
      <alignment horizontal="center" vertical="center"/>
    </xf>
    <xf numFmtId="0" fontId="11" fillId="4" borderId="0" xfId="0" applyFont="1" applyFill="1">
      <alignment vertical="center"/>
    </xf>
    <xf numFmtId="176" fontId="18" fillId="0" borderId="0" xfId="0" applyNumberFormat="1" applyFont="1">
      <alignment vertical="center"/>
    </xf>
    <xf numFmtId="176" fontId="20" fillId="0" borderId="0" xfId="0" applyNumberFormat="1" applyFont="1">
      <alignment vertical="center"/>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18" fillId="0" borderId="59" xfId="0" applyFont="1" applyBorder="1">
      <alignment vertical="center"/>
    </xf>
    <xf numFmtId="0" fontId="18" fillId="0" borderId="60" xfId="0" applyFont="1" applyBorder="1">
      <alignment vertical="center"/>
    </xf>
    <xf numFmtId="0" fontId="18" fillId="0" borderId="61" xfId="0" applyFont="1" applyBorder="1">
      <alignment vertical="center"/>
    </xf>
    <xf numFmtId="0" fontId="30" fillId="0" borderId="0" xfId="0" applyFont="1">
      <alignment vertical="center"/>
    </xf>
    <xf numFmtId="0" fontId="30" fillId="4" borderId="0" xfId="0" applyFont="1" applyFill="1">
      <alignment vertical="center"/>
    </xf>
    <xf numFmtId="0" fontId="30" fillId="6" borderId="0" xfId="0" applyFont="1" applyFill="1">
      <alignment vertical="center"/>
    </xf>
    <xf numFmtId="0" fontId="30" fillId="0" borderId="46" xfId="0" applyFont="1" applyBorder="1">
      <alignment vertical="center"/>
    </xf>
    <xf numFmtId="0" fontId="30" fillId="0" borderId="47" xfId="0" applyFont="1" applyBorder="1">
      <alignment vertical="center"/>
    </xf>
    <xf numFmtId="0" fontId="30" fillId="0" borderId="48" xfId="0" applyFont="1" applyBorder="1">
      <alignment vertical="center"/>
    </xf>
    <xf numFmtId="0" fontId="24" fillId="0" borderId="104" xfId="0" applyFont="1" applyBorder="1">
      <alignment vertical="center"/>
    </xf>
    <xf numFmtId="0" fontId="24" fillId="0" borderId="105" xfId="0" applyFont="1" applyBorder="1">
      <alignment vertical="center"/>
    </xf>
    <xf numFmtId="0" fontId="24" fillId="0" borderId="106" xfId="0" applyFont="1" applyBorder="1">
      <alignment vertical="center"/>
    </xf>
    <xf numFmtId="3" fontId="18"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20" fillId="7" borderId="22" xfId="0" applyFont="1" applyFill="1" applyBorder="1">
      <alignment vertical="center"/>
    </xf>
    <xf numFmtId="177" fontId="20" fillId="7" borderId="22" xfId="0" applyNumberFormat="1" applyFont="1" applyFill="1" applyBorder="1">
      <alignment vertical="center"/>
    </xf>
    <xf numFmtId="0" fontId="20" fillId="0" borderId="1" xfId="0" applyFont="1" applyBorder="1" applyProtection="1">
      <alignment vertical="center"/>
      <protection locked="0"/>
    </xf>
    <xf numFmtId="0" fontId="18" fillId="0" borderId="2" xfId="0" applyFont="1" applyBorder="1" applyProtection="1">
      <alignment vertical="center"/>
      <protection locked="0"/>
    </xf>
    <xf numFmtId="0" fontId="20" fillId="0" borderId="49" xfId="0" applyFont="1" applyBorder="1" applyProtection="1">
      <alignment vertical="center"/>
      <protection locked="0"/>
    </xf>
    <xf numFmtId="0" fontId="20" fillId="0" borderId="52" xfId="0" applyFont="1" applyBorder="1" applyProtection="1">
      <alignment vertical="center"/>
      <protection locked="0"/>
    </xf>
    <xf numFmtId="0" fontId="18" fillId="0" borderId="53" xfId="0" applyFont="1" applyBorder="1" applyAlignment="1" applyProtection="1">
      <alignment horizontal="left" vertical="center" shrinkToFit="1"/>
      <protection locked="0"/>
    </xf>
    <xf numFmtId="0" fontId="18" fillId="0" borderId="54" xfId="0" applyFont="1" applyBorder="1" applyAlignment="1" applyProtection="1">
      <alignment horizontal="left" vertical="center" shrinkToFit="1"/>
      <protection locked="0"/>
    </xf>
    <xf numFmtId="0" fontId="18" fillId="8" borderId="0" xfId="0" applyFont="1" applyFill="1" applyAlignment="1" applyProtection="1">
      <alignment horizontal="left" vertical="center" wrapText="1"/>
      <protection locked="0"/>
    </xf>
    <xf numFmtId="0" fontId="28" fillId="0" borderId="0" xfId="0" applyFont="1" applyAlignment="1" applyProtection="1">
      <alignment vertical="center" wrapText="1"/>
      <protection locked="0"/>
    </xf>
    <xf numFmtId="0" fontId="20" fillId="0" borderId="2" xfId="0" applyFont="1" applyBorder="1" applyProtection="1">
      <alignment vertical="center"/>
      <protection locked="0"/>
    </xf>
    <xf numFmtId="178" fontId="18" fillId="0" borderId="0" xfId="0" applyNumberFormat="1" applyFont="1" applyAlignment="1" applyProtection="1">
      <alignment horizontal="right" vertical="center" wrapText="1"/>
      <protection locked="0"/>
    </xf>
    <xf numFmtId="0" fontId="28" fillId="8" borderId="0" xfId="0" applyFont="1" applyFill="1" applyAlignment="1" applyProtection="1">
      <alignment horizontal="center" vertical="center" wrapText="1"/>
      <protection locked="0"/>
    </xf>
    <xf numFmtId="0" fontId="19" fillId="8" borderId="0" xfId="0" applyFont="1" applyFill="1" applyProtection="1">
      <alignment vertical="center"/>
      <protection locked="0"/>
    </xf>
    <xf numFmtId="0" fontId="22" fillId="0" borderId="97" xfId="0" applyFont="1" applyBorder="1" applyProtection="1">
      <alignment vertical="center"/>
      <protection locked="0"/>
    </xf>
    <xf numFmtId="0" fontId="22" fillId="0" borderId="91" xfId="0" applyFont="1" applyBorder="1" applyProtection="1">
      <alignment vertical="center"/>
      <protection locked="0"/>
    </xf>
    <xf numFmtId="0" fontId="20" fillId="0" borderId="91" xfId="0" applyFont="1" applyBorder="1" applyProtection="1">
      <alignment vertical="center"/>
      <protection locked="0"/>
    </xf>
    <xf numFmtId="0" fontId="20" fillId="0" borderId="92" xfId="0" applyFont="1" applyBorder="1" applyProtection="1">
      <alignment vertical="center"/>
      <protection locked="0"/>
    </xf>
    <xf numFmtId="0" fontId="19" fillId="8" borderId="0" xfId="0" applyFont="1" applyFill="1" applyAlignment="1" applyProtection="1">
      <alignment horizontal="center" vertical="center"/>
      <protection locked="0"/>
    </xf>
    <xf numFmtId="178" fontId="22" fillId="5" borderId="0" xfId="0" applyNumberFormat="1" applyFont="1" applyFill="1" applyAlignment="1" applyProtection="1">
      <alignment horizontal="right" vertical="center"/>
      <protection locked="0"/>
    </xf>
    <xf numFmtId="0" fontId="19" fillId="8" borderId="0" xfId="0" applyFont="1" applyFill="1" applyAlignment="1" applyProtection="1">
      <alignment horizontal="right" vertical="center"/>
      <protection locked="0"/>
    </xf>
    <xf numFmtId="178" fontId="22" fillId="5" borderId="50" xfId="0" applyNumberFormat="1" applyFont="1" applyFill="1" applyBorder="1" applyAlignment="1" applyProtection="1">
      <alignment horizontal="right" vertical="center"/>
      <protection locked="0"/>
    </xf>
    <xf numFmtId="0" fontId="20" fillId="0" borderId="51" xfId="0" applyFont="1" applyBorder="1" applyProtection="1">
      <alignment vertical="center"/>
      <protection locked="0"/>
    </xf>
    <xf numFmtId="0" fontId="20" fillId="0" borderId="50" xfId="0" applyFont="1" applyBorder="1" applyProtection="1">
      <alignment vertical="center"/>
      <protection locked="0"/>
    </xf>
    <xf numFmtId="0" fontId="20" fillId="0" borderId="122" xfId="0" applyFont="1" applyBorder="1" applyProtection="1">
      <alignment vertical="center"/>
      <protection locked="0"/>
    </xf>
    <xf numFmtId="0" fontId="35" fillId="0" borderId="122" xfId="0" applyFont="1" applyBorder="1" applyProtection="1">
      <alignment vertical="center"/>
      <protection locked="0"/>
    </xf>
    <xf numFmtId="0" fontId="27" fillId="0" borderId="122" xfId="0" applyFont="1" applyBorder="1" applyProtection="1">
      <alignment vertical="center"/>
      <protection locked="0"/>
    </xf>
    <xf numFmtId="0" fontId="20" fillId="0" borderId="123" xfId="0" applyFont="1" applyBorder="1" applyProtection="1">
      <alignment vertical="center"/>
      <protection locked="0"/>
    </xf>
    <xf numFmtId="0" fontId="20" fillId="0" borderId="47" xfId="0" applyFont="1" applyBorder="1" applyProtection="1">
      <alignment vertical="center"/>
      <protection locked="0"/>
    </xf>
    <xf numFmtId="0" fontId="20" fillId="0" borderId="48" xfId="0" applyFont="1" applyBorder="1" applyProtection="1">
      <alignment vertical="center"/>
      <protection locked="0"/>
    </xf>
    <xf numFmtId="0" fontId="18" fillId="5" borderId="94" xfId="0" applyFont="1" applyFill="1" applyBorder="1" applyAlignment="1" applyProtection="1">
      <alignment vertical="center" wrapText="1"/>
      <protection locked="0"/>
    </xf>
    <xf numFmtId="0" fontId="20" fillId="0" borderId="90" xfId="0" applyFont="1" applyBorder="1" applyProtection="1">
      <alignment vertical="center"/>
      <protection locked="0"/>
    </xf>
    <xf numFmtId="0" fontId="20" fillId="5" borderId="90" xfId="0" applyFont="1" applyFill="1" applyBorder="1" applyProtection="1">
      <alignment vertical="center"/>
      <protection locked="0"/>
    </xf>
    <xf numFmtId="0" fontId="20" fillId="0" borderId="89" xfId="0" applyFont="1" applyBorder="1" applyProtection="1">
      <alignment vertical="center"/>
      <protection locked="0"/>
    </xf>
    <xf numFmtId="0" fontId="28" fillId="8" borderId="90" xfId="0" applyFont="1" applyFill="1" applyBorder="1" applyAlignment="1" applyProtection="1">
      <alignment horizontal="left" vertical="center" wrapText="1"/>
      <protection locked="0"/>
    </xf>
    <xf numFmtId="0" fontId="18" fillId="5" borderId="119" xfId="0" applyFont="1" applyFill="1" applyBorder="1" applyAlignment="1" applyProtection="1">
      <alignment vertical="center" wrapText="1"/>
      <protection locked="0"/>
    </xf>
    <xf numFmtId="0" fontId="20" fillId="0" borderId="119" xfId="0" applyFont="1" applyBorder="1" applyProtection="1">
      <alignment vertical="center"/>
      <protection locked="0"/>
    </xf>
    <xf numFmtId="0" fontId="20" fillId="5" borderId="119" xfId="0" applyFont="1" applyFill="1" applyBorder="1" applyProtection="1">
      <alignment vertical="center"/>
      <protection locked="0"/>
    </xf>
    <xf numFmtId="0" fontId="28" fillId="8" borderId="53" xfId="0" applyFont="1" applyFill="1" applyBorder="1" applyAlignment="1" applyProtection="1">
      <alignment vertical="center" wrapText="1"/>
      <protection locked="0"/>
    </xf>
    <xf numFmtId="0" fontId="28" fillId="8" borderId="54" xfId="0" applyFont="1" applyFill="1" applyBorder="1" applyAlignment="1" applyProtection="1">
      <alignment vertical="center" wrapText="1"/>
      <protection locked="0"/>
    </xf>
    <xf numFmtId="0" fontId="20" fillId="0" borderId="95" xfId="0" applyFont="1" applyBorder="1" applyProtection="1">
      <alignment vertical="center"/>
      <protection locked="0"/>
    </xf>
    <xf numFmtId="0" fontId="20" fillId="0" borderId="96" xfId="0" applyFont="1" applyBorder="1" applyProtection="1">
      <alignment vertical="center"/>
      <protection locked="0"/>
    </xf>
    <xf numFmtId="0" fontId="20" fillId="5" borderId="50" xfId="0" applyFont="1" applyFill="1" applyBorder="1" applyProtection="1">
      <alignment vertical="center"/>
      <protection locked="0"/>
    </xf>
    <xf numFmtId="0" fontId="28" fillId="8" borderId="89" xfId="0" applyFont="1" applyFill="1" applyBorder="1" applyAlignment="1" applyProtection="1">
      <alignment horizontal="left" vertical="center" wrapText="1"/>
      <protection locked="0"/>
    </xf>
    <xf numFmtId="0" fontId="18" fillId="0" borderId="91" xfId="0" applyFont="1" applyBorder="1" applyAlignment="1" applyProtection="1">
      <alignment vertical="center" wrapText="1"/>
      <protection locked="0"/>
    </xf>
    <xf numFmtId="0" fontId="18" fillId="0" borderId="92" xfId="0" applyFont="1" applyBorder="1" applyAlignment="1" applyProtection="1">
      <alignment vertical="center" wrapText="1"/>
      <protection locked="0"/>
    </xf>
    <xf numFmtId="0" fontId="18" fillId="5" borderId="90" xfId="0"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2" xfId="0" applyFont="1" applyBorder="1" applyAlignment="1" applyProtection="1">
      <alignment vertical="center" wrapText="1"/>
      <protection locked="0"/>
    </xf>
    <xf numFmtId="0" fontId="18" fillId="5" borderId="52" xfId="0" applyFont="1" applyFill="1" applyBorder="1" applyProtection="1">
      <alignment vertical="center"/>
      <protection locked="0"/>
    </xf>
    <xf numFmtId="0" fontId="18" fillId="5" borderId="53" xfId="0" applyFont="1" applyFill="1" applyBorder="1" applyProtection="1">
      <alignment vertical="center"/>
      <protection locked="0"/>
    </xf>
    <xf numFmtId="0" fontId="18" fillId="0" borderId="53" xfId="0" applyFont="1" applyBorder="1" applyProtection="1">
      <alignment vertical="center"/>
      <protection locked="0"/>
    </xf>
    <xf numFmtId="0" fontId="18" fillId="0" borderId="54" xfId="0" applyFont="1" applyBorder="1" applyProtection="1">
      <alignment vertical="center"/>
      <protection locked="0"/>
    </xf>
    <xf numFmtId="0" fontId="18" fillId="5" borderId="1" xfId="0" applyFont="1" applyFill="1" applyBorder="1" applyProtection="1">
      <alignment vertical="center"/>
      <protection locked="0"/>
    </xf>
    <xf numFmtId="0" fontId="18" fillId="0" borderId="86" xfId="0" applyFont="1" applyBorder="1" applyProtection="1">
      <alignment vertical="center"/>
      <protection locked="0"/>
    </xf>
    <xf numFmtId="0" fontId="18" fillId="0" borderId="95" xfId="0" applyFont="1" applyBorder="1" applyProtection="1">
      <alignment vertical="center"/>
      <protection locked="0"/>
    </xf>
    <xf numFmtId="0" fontId="18" fillId="0" borderId="96" xfId="0" applyFont="1" applyBorder="1" applyProtection="1">
      <alignment vertical="center"/>
      <protection locked="0"/>
    </xf>
    <xf numFmtId="0" fontId="18" fillId="5" borderId="49" xfId="0" applyFont="1" applyFill="1" applyBorder="1" applyProtection="1">
      <alignment vertical="center"/>
      <protection locked="0"/>
    </xf>
    <xf numFmtId="0" fontId="18" fillId="0" borderId="50" xfId="0" applyFont="1" applyBorder="1" applyProtection="1">
      <alignment vertical="center"/>
      <protection locked="0"/>
    </xf>
    <xf numFmtId="0" fontId="18" fillId="0" borderId="51" xfId="0" applyFont="1" applyBorder="1" applyProtection="1">
      <alignment vertical="center"/>
      <protection locked="0"/>
    </xf>
    <xf numFmtId="0" fontId="18" fillId="5" borderId="94" xfId="0" applyFont="1" applyFill="1" applyBorder="1" applyProtection="1">
      <alignment vertical="center"/>
      <protection locked="0"/>
    </xf>
    <xf numFmtId="0" fontId="18" fillId="5" borderId="90" xfId="0" applyFont="1" applyFill="1" applyBorder="1" applyProtection="1">
      <alignment vertical="center"/>
      <protection locked="0"/>
    </xf>
    <xf numFmtId="0" fontId="18" fillId="0" borderId="89" xfId="0" applyFont="1" applyBorder="1" applyProtection="1">
      <alignment vertical="center"/>
      <protection locked="0"/>
    </xf>
    <xf numFmtId="0" fontId="30" fillId="0" borderId="0" xfId="0" applyFont="1" applyProtection="1">
      <alignment vertical="center"/>
      <protection locked="0"/>
    </xf>
    <xf numFmtId="0" fontId="18" fillId="0" borderId="22" xfId="0" applyFont="1" applyBorder="1" applyAlignment="1">
      <alignment horizontal="center" vertical="center"/>
    </xf>
    <xf numFmtId="0" fontId="18" fillId="5" borderId="90" xfId="0" applyFont="1" applyFill="1" applyBorder="1" applyAlignment="1" applyProtection="1">
      <alignment horizontal="left" vertical="center" shrinkToFit="1"/>
      <protection locked="0"/>
    </xf>
    <xf numFmtId="0" fontId="18" fillId="5" borderId="89" xfId="0" applyFont="1" applyFill="1" applyBorder="1" applyAlignment="1" applyProtection="1">
      <alignment horizontal="left" vertical="center" shrinkToFit="1"/>
      <protection locked="0"/>
    </xf>
    <xf numFmtId="176" fontId="18" fillId="6" borderId="47" xfId="0" applyNumberFormat="1" applyFont="1" applyFill="1" applyBorder="1" applyAlignment="1">
      <alignment horizontal="center" vertical="center" shrinkToFit="1"/>
    </xf>
    <xf numFmtId="0" fontId="23"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distributed" vertical="center"/>
    </xf>
    <xf numFmtId="0" fontId="18" fillId="5" borderId="0" xfId="0" applyFont="1" applyFill="1" applyAlignment="1" applyProtection="1">
      <alignment horizontal="left" vertical="center" shrinkToFit="1"/>
      <protection locked="0"/>
    </xf>
    <xf numFmtId="0" fontId="18" fillId="5" borderId="22" xfId="0" applyFont="1" applyFill="1" applyBorder="1" applyAlignment="1" applyProtection="1">
      <alignment horizontal="left" vertical="center" shrinkToFit="1"/>
      <protection locked="0"/>
    </xf>
    <xf numFmtId="49" fontId="18" fillId="5" borderId="0" xfId="0" applyNumberFormat="1" applyFont="1" applyFill="1" applyAlignment="1" applyProtection="1">
      <alignment horizontal="left" vertical="center"/>
      <protection locked="0"/>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55" xfId="0" applyFont="1" applyBorder="1" applyAlignment="1">
      <alignment horizontal="center" vertical="center"/>
    </xf>
    <xf numFmtId="0" fontId="18" fillId="0" borderId="50" xfId="0" applyFont="1" applyBorder="1" applyAlignment="1">
      <alignment horizontal="center" vertical="center"/>
    </xf>
    <xf numFmtId="0" fontId="18" fillId="0" borderId="56" xfId="0" applyFont="1" applyBorder="1" applyAlignment="1">
      <alignment horizontal="center" vertical="center"/>
    </xf>
    <xf numFmtId="0" fontId="18" fillId="4" borderId="98" xfId="0" applyFont="1" applyFill="1" applyBorder="1">
      <alignment vertical="center"/>
    </xf>
    <xf numFmtId="0" fontId="18" fillId="4" borderId="99" xfId="0" applyFont="1" applyFill="1" applyBorder="1">
      <alignment vertical="center"/>
    </xf>
    <xf numFmtId="0" fontId="18" fillId="0" borderId="101" xfId="0" applyFont="1" applyBorder="1">
      <alignment vertical="center"/>
    </xf>
    <xf numFmtId="0" fontId="18" fillId="0" borderId="102" xfId="0" applyFont="1" applyBorder="1">
      <alignment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49" xfId="0" applyFont="1" applyBorder="1" applyAlignment="1">
      <alignment horizontal="center" vertical="center"/>
    </xf>
    <xf numFmtId="0" fontId="18" fillId="0" borderId="51" xfId="0" applyFont="1" applyBorder="1" applyAlignment="1">
      <alignment horizontal="center"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5" borderId="47" xfId="0" applyFont="1" applyFill="1" applyBorder="1" applyAlignment="1" applyProtection="1">
      <alignment horizontal="right" vertical="center"/>
      <protection locked="0"/>
    </xf>
    <xf numFmtId="176" fontId="18" fillId="6" borderId="47" xfId="1" applyNumberFormat="1" applyFont="1" applyFill="1" applyBorder="1" applyAlignment="1" applyProtection="1">
      <alignment horizontal="right" vertical="distributed"/>
    </xf>
    <xf numFmtId="0" fontId="18" fillId="0" borderId="45" xfId="0" applyFont="1" applyBorder="1">
      <alignment vertical="center"/>
    </xf>
    <xf numFmtId="0" fontId="18" fillId="0" borderId="0" xfId="0" applyFont="1">
      <alignment vertical="center"/>
    </xf>
    <xf numFmtId="0" fontId="18" fillId="0" borderId="91" xfId="0" applyFont="1" applyBorder="1" applyAlignment="1">
      <alignment horizontal="left" vertical="center"/>
    </xf>
    <xf numFmtId="0" fontId="18" fillId="0" borderId="92" xfId="0" applyFont="1" applyBorder="1" applyAlignment="1">
      <alignment horizontal="left" vertical="center"/>
    </xf>
    <xf numFmtId="49" fontId="18" fillId="5" borderId="0" xfId="0" applyNumberFormat="1" applyFont="1" applyFill="1" applyAlignment="1" applyProtection="1">
      <alignment horizontal="left" vertical="center" shrinkToFi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94"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97"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6" borderId="91" xfId="0" applyFont="1" applyFill="1" applyBorder="1" applyAlignment="1">
      <alignment horizontal="left" vertical="center"/>
    </xf>
    <xf numFmtId="0" fontId="18" fillId="6" borderId="92" xfId="0" applyFont="1" applyFill="1" applyBorder="1" applyAlignment="1">
      <alignment horizontal="left" vertical="center"/>
    </xf>
    <xf numFmtId="0" fontId="18" fillId="6" borderId="90" xfId="0" applyFont="1" applyFill="1" applyBorder="1" applyAlignment="1">
      <alignment horizontal="left" vertical="center"/>
    </xf>
    <xf numFmtId="0" fontId="18" fillId="6" borderId="89" xfId="0" applyFont="1" applyFill="1" applyBorder="1" applyAlignment="1">
      <alignment horizontal="left" vertical="center"/>
    </xf>
    <xf numFmtId="176" fontId="18" fillId="6" borderId="90" xfId="0" applyNumberFormat="1" applyFont="1" applyFill="1" applyBorder="1" applyAlignment="1">
      <alignment horizontal="right" vertical="center"/>
    </xf>
    <xf numFmtId="176" fontId="18" fillId="6" borderId="91" xfId="0" applyNumberFormat="1" applyFont="1" applyFill="1" applyBorder="1" applyAlignment="1">
      <alignment horizontal="right" vertical="center"/>
    </xf>
    <xf numFmtId="38" fontId="18" fillId="6" borderId="91" xfId="1" applyFont="1" applyFill="1" applyBorder="1" applyAlignment="1" applyProtection="1">
      <alignment horizontal="left" vertical="center"/>
    </xf>
    <xf numFmtId="38" fontId="18" fillId="6" borderId="92" xfId="1" applyFont="1" applyFill="1" applyBorder="1" applyAlignment="1" applyProtection="1">
      <alignment horizontal="left" vertical="center"/>
    </xf>
    <xf numFmtId="0" fontId="18" fillId="0" borderId="97" xfId="0" applyFont="1" applyBorder="1">
      <alignment vertical="center"/>
    </xf>
    <xf numFmtId="0" fontId="18" fillId="0" borderId="91" xfId="0" applyFont="1" applyBorder="1">
      <alignment vertical="center"/>
    </xf>
    <xf numFmtId="38" fontId="18" fillId="5" borderId="91" xfId="1" applyFont="1" applyFill="1" applyBorder="1" applyAlignment="1" applyProtection="1">
      <alignment horizontal="right" vertical="center"/>
      <protection locked="0"/>
    </xf>
    <xf numFmtId="0" fontId="18" fillId="5" borderId="95" xfId="0" applyFont="1" applyFill="1" applyBorder="1" applyAlignment="1" applyProtection="1">
      <alignment horizontal="left" vertical="center" shrinkToFit="1"/>
      <protection locked="0"/>
    </xf>
    <xf numFmtId="0" fontId="18" fillId="5" borderId="96" xfId="0" applyFont="1" applyFill="1" applyBorder="1" applyAlignment="1" applyProtection="1">
      <alignment horizontal="left" vertical="center" shrinkToFit="1"/>
      <protection locked="0"/>
    </xf>
    <xf numFmtId="49" fontId="18" fillId="5" borderId="91" xfId="0" applyNumberFormat="1" applyFont="1" applyFill="1" applyBorder="1" applyAlignment="1" applyProtection="1">
      <alignment horizontal="left" vertical="center" shrinkToFit="1"/>
      <protection locked="0"/>
    </xf>
    <xf numFmtId="49" fontId="18" fillId="5" borderId="114" xfId="0" applyNumberFormat="1" applyFont="1" applyFill="1" applyBorder="1" applyAlignment="1" applyProtection="1">
      <alignment horizontal="left" vertical="center" shrinkToFit="1"/>
      <protection locked="0"/>
    </xf>
    <xf numFmtId="0" fontId="18" fillId="5" borderId="91" xfId="0" applyFont="1" applyFill="1" applyBorder="1" applyAlignment="1" applyProtection="1">
      <alignment horizontal="left" vertical="center" shrinkToFit="1"/>
      <protection locked="0"/>
    </xf>
    <xf numFmtId="0" fontId="18" fillId="5" borderId="92" xfId="0" applyFont="1" applyFill="1" applyBorder="1" applyAlignment="1" applyProtection="1">
      <alignment horizontal="left" vertical="center" shrinkToFit="1"/>
      <protection locked="0"/>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94" xfId="0" applyFont="1" applyBorder="1">
      <alignment vertical="center"/>
    </xf>
    <xf numFmtId="0" fontId="18" fillId="0" borderId="90" xfId="0" applyFont="1" applyBorder="1">
      <alignment vertical="center"/>
    </xf>
    <xf numFmtId="0" fontId="18" fillId="0" borderId="1" xfId="0" applyFont="1" applyBorder="1" applyAlignment="1">
      <alignment horizontal="center" vertical="center" wrapText="1"/>
    </xf>
    <xf numFmtId="176" fontId="18" fillId="5" borderId="47" xfId="1" applyNumberFormat="1" applyFont="1" applyFill="1" applyBorder="1" applyAlignment="1" applyProtection="1">
      <alignment horizontal="right" vertical="distributed"/>
      <protection locked="0"/>
    </xf>
    <xf numFmtId="0" fontId="18" fillId="0" borderId="46" xfId="0" applyFont="1" applyBorder="1" applyAlignment="1">
      <alignment horizontal="center" vertical="center"/>
    </xf>
    <xf numFmtId="38" fontId="24" fillId="5" borderId="91" xfId="1" applyFont="1" applyFill="1" applyBorder="1" applyAlignment="1" applyProtection="1">
      <alignment horizontal="center" vertical="center" shrinkToFit="1"/>
      <protection locked="0"/>
    </xf>
    <xf numFmtId="38" fontId="24" fillId="5" borderId="92" xfId="1" applyFont="1" applyFill="1" applyBorder="1" applyAlignment="1" applyProtection="1">
      <alignment horizontal="center" vertical="center" shrinkToFit="1"/>
      <protection locked="0"/>
    </xf>
    <xf numFmtId="176" fontId="18" fillId="6" borderId="47" xfId="0" applyNumberFormat="1" applyFont="1" applyFill="1" applyBorder="1" applyAlignment="1">
      <alignment horizontal="center" vertical="center"/>
    </xf>
    <xf numFmtId="0" fontId="18" fillId="0" borderId="47" xfId="0" applyFont="1" applyBorder="1" applyAlignment="1">
      <alignment horizontal="right" vertical="center"/>
    </xf>
    <xf numFmtId="0" fontId="18" fillId="5" borderId="90" xfId="0" applyFont="1" applyFill="1" applyBorder="1" applyAlignment="1" applyProtection="1">
      <alignment horizontal="right" vertical="center"/>
      <protection locked="0"/>
    </xf>
    <xf numFmtId="176" fontId="18" fillId="6" borderId="90" xfId="1" applyNumberFormat="1" applyFont="1" applyFill="1" applyBorder="1" applyAlignment="1" applyProtection="1">
      <alignment horizontal="right" vertical="center"/>
    </xf>
    <xf numFmtId="176" fontId="18" fillId="6" borderId="91" xfId="1" applyNumberFormat="1" applyFont="1" applyFill="1" applyBorder="1" applyAlignment="1" applyProtection="1">
      <alignment horizontal="right" vertical="center"/>
    </xf>
    <xf numFmtId="38" fontId="18" fillId="6" borderId="90" xfId="1" applyFont="1" applyFill="1" applyBorder="1" applyAlignment="1" applyProtection="1">
      <alignment horizontal="left" vertical="center"/>
    </xf>
    <xf numFmtId="38" fontId="18" fillId="6" borderId="89" xfId="1" applyFont="1" applyFill="1" applyBorder="1" applyAlignment="1" applyProtection="1">
      <alignment horizontal="left" vertical="center"/>
    </xf>
    <xf numFmtId="0" fontId="18" fillId="4" borderId="112" xfId="0" applyFont="1" applyFill="1" applyBorder="1" applyAlignment="1" applyProtection="1">
      <alignment horizontal="center" vertical="center" shrinkToFit="1"/>
      <protection locked="0"/>
    </xf>
    <xf numFmtId="0" fontId="18" fillId="4" borderId="91" xfId="0" applyFont="1" applyFill="1" applyBorder="1" applyAlignment="1" applyProtection="1">
      <alignment horizontal="center" vertical="center" shrinkToFit="1"/>
      <protection locked="0"/>
    </xf>
    <xf numFmtId="0" fontId="18" fillId="4" borderId="94" xfId="0" applyFont="1" applyFill="1" applyBorder="1" applyAlignment="1">
      <alignment horizontal="left" vertical="center" shrinkToFit="1"/>
    </xf>
    <xf numFmtId="0" fontId="18" fillId="4" borderId="90" xfId="0" applyFont="1" applyFill="1" applyBorder="1" applyAlignment="1">
      <alignment horizontal="left" vertical="center" shrinkToFit="1"/>
    </xf>
    <xf numFmtId="0" fontId="18" fillId="4" borderId="86" xfId="0" applyFont="1" applyFill="1" applyBorder="1" applyAlignment="1">
      <alignment horizontal="left" vertical="center" shrinkToFit="1"/>
    </xf>
    <xf numFmtId="0" fontId="18" fillId="4" borderId="95" xfId="0" applyFont="1" applyFill="1" applyBorder="1" applyAlignment="1">
      <alignment horizontal="left" vertical="center" shrinkToFit="1"/>
    </xf>
    <xf numFmtId="0" fontId="18" fillId="4" borderId="97" xfId="0" applyFont="1" applyFill="1" applyBorder="1" applyAlignment="1">
      <alignment horizontal="left" vertical="center" shrinkToFit="1"/>
    </xf>
    <xf numFmtId="0" fontId="18" fillId="4" borderId="91" xfId="0" applyFont="1" applyFill="1" applyBorder="1" applyAlignment="1">
      <alignment horizontal="left" vertical="center" shrinkToFit="1"/>
    </xf>
    <xf numFmtId="0" fontId="20" fillId="5" borderId="0" xfId="0" applyFont="1" applyFill="1" applyAlignment="1" applyProtection="1">
      <alignment horizontal="right" vertical="center"/>
      <protection locked="0"/>
    </xf>
    <xf numFmtId="0" fontId="18" fillId="0" borderId="86" xfId="0" applyFont="1" applyBorder="1" applyAlignment="1" applyProtection="1">
      <alignment horizontal="left" vertical="center"/>
      <protection locked="0"/>
    </xf>
    <xf numFmtId="0" fontId="18" fillId="0" borderId="95" xfId="0" applyFont="1" applyBorder="1" applyAlignment="1" applyProtection="1">
      <alignment horizontal="left" vertical="center"/>
      <protection locked="0"/>
    </xf>
    <xf numFmtId="0" fontId="18" fillId="4" borderId="97" xfId="0" applyFont="1" applyFill="1" applyBorder="1" applyAlignment="1" applyProtection="1">
      <alignment horizontal="left" vertical="center" shrinkToFit="1"/>
      <protection locked="0"/>
    </xf>
    <xf numFmtId="0" fontId="18" fillId="4" borderId="91" xfId="0" applyFont="1" applyFill="1" applyBorder="1" applyAlignment="1" applyProtection="1">
      <alignment horizontal="left" vertical="center" shrinkToFit="1"/>
      <protection locked="0"/>
    </xf>
    <xf numFmtId="0" fontId="18" fillId="5" borderId="114" xfId="0" applyFont="1" applyFill="1" applyBorder="1" applyAlignment="1" applyProtection="1">
      <alignment horizontal="left" vertical="center" shrinkToFit="1"/>
      <protection locked="0"/>
    </xf>
    <xf numFmtId="49" fontId="18" fillId="5" borderId="92" xfId="0" applyNumberFormat="1" applyFont="1" applyFill="1" applyBorder="1" applyAlignment="1" applyProtection="1">
      <alignment horizontal="left" vertical="center" shrinkToFit="1"/>
      <protection locked="0"/>
    </xf>
    <xf numFmtId="0" fontId="18" fillId="5" borderId="93" xfId="0" applyFont="1" applyFill="1" applyBorder="1" applyAlignment="1" applyProtection="1">
      <alignment horizontal="right" vertical="center"/>
      <protection locked="0"/>
    </xf>
    <xf numFmtId="0" fontId="12" fillId="0" borderId="13" xfId="0" applyFont="1" applyBorder="1" applyAlignment="1">
      <alignment horizontal="center" vertical="center" textRotation="255" wrapText="1"/>
    </xf>
    <xf numFmtId="0" fontId="12" fillId="0" borderId="7" xfId="0" applyFont="1" applyBorder="1" applyAlignment="1">
      <alignment horizontal="center" vertical="center" textRotation="255"/>
    </xf>
    <xf numFmtId="0" fontId="12" fillId="0" borderId="17" xfId="0" applyFont="1" applyBorder="1" applyAlignment="1">
      <alignment horizontal="center" vertical="center" textRotation="255" wrapText="1"/>
    </xf>
    <xf numFmtId="0" fontId="12" fillId="0" borderId="0" xfId="0" applyFont="1" applyAlignment="1">
      <alignment horizontal="center" vertical="center" textRotation="255"/>
    </xf>
    <xf numFmtId="0" fontId="12" fillId="0" borderId="17"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9" xfId="0" applyFont="1" applyBorder="1" applyAlignment="1">
      <alignment horizontal="center" vertical="center" textRotation="255"/>
    </xf>
    <xf numFmtId="0" fontId="10" fillId="5" borderId="20" xfId="0" applyFont="1" applyFill="1" applyBorder="1" applyAlignment="1" applyProtection="1">
      <alignment horizontal="left" vertical="center" shrinkToFit="1"/>
      <protection locked="0"/>
    </xf>
    <xf numFmtId="0" fontId="10" fillId="5" borderId="19" xfId="0" applyFont="1" applyFill="1" applyBorder="1" applyAlignment="1" applyProtection="1">
      <alignment horizontal="left" vertical="center" shrinkToFit="1"/>
      <protection locked="0"/>
    </xf>
    <xf numFmtId="176" fontId="10" fillId="5" borderId="19" xfId="0" applyNumberFormat="1" applyFont="1" applyFill="1" applyBorder="1" applyAlignment="1" applyProtection="1">
      <alignment horizontal="right" vertical="center"/>
      <protection locked="0"/>
    </xf>
    <xf numFmtId="176" fontId="10" fillId="5" borderId="62" xfId="0" applyNumberFormat="1" applyFont="1" applyFill="1" applyBorder="1" applyAlignment="1" applyProtection="1">
      <alignment horizontal="right" vertical="center"/>
      <protection locked="0"/>
    </xf>
    <xf numFmtId="0" fontId="10" fillId="5" borderId="23" xfId="0" applyFont="1" applyFill="1" applyBorder="1" applyAlignment="1" applyProtection="1">
      <alignment horizontal="left" vertical="center" shrinkToFit="1"/>
      <protection locked="0"/>
    </xf>
    <xf numFmtId="0" fontId="10" fillId="5" borderId="22" xfId="0" applyFont="1" applyFill="1" applyBorder="1" applyAlignment="1" applyProtection="1">
      <alignment horizontal="left" vertical="center" shrinkToFit="1"/>
      <protection locked="0"/>
    </xf>
    <xf numFmtId="176" fontId="10" fillId="5" borderId="22" xfId="0" applyNumberFormat="1" applyFont="1" applyFill="1" applyBorder="1" applyAlignment="1" applyProtection="1">
      <alignment horizontal="right" vertical="center"/>
      <protection locked="0"/>
    </xf>
    <xf numFmtId="176" fontId="10" fillId="5" borderId="46" xfId="0" applyNumberFormat="1" applyFont="1" applyFill="1" applyBorder="1" applyAlignment="1" applyProtection="1">
      <alignment horizontal="right" vertical="center"/>
      <protection locked="0"/>
    </xf>
    <xf numFmtId="0" fontId="10" fillId="5" borderId="16" xfId="0" applyFont="1" applyFill="1" applyBorder="1" applyAlignment="1" applyProtection="1">
      <alignment horizontal="left" vertical="center" shrinkToFit="1"/>
      <protection locked="0"/>
    </xf>
    <xf numFmtId="0" fontId="10" fillId="5" borderId="15" xfId="0" applyFont="1" applyFill="1" applyBorder="1" applyAlignment="1" applyProtection="1">
      <alignment horizontal="left" vertical="center" shrinkToFit="1"/>
      <protection locked="0"/>
    </xf>
    <xf numFmtId="176" fontId="10" fillId="5" borderId="15" xfId="0" applyNumberFormat="1" applyFont="1" applyFill="1" applyBorder="1" applyAlignment="1" applyProtection="1">
      <alignment horizontal="right" vertical="center"/>
      <protection locked="0"/>
    </xf>
    <xf numFmtId="176" fontId="10" fillId="5" borderId="59" xfId="0" applyNumberFormat="1" applyFont="1" applyFill="1" applyBorder="1" applyAlignment="1" applyProtection="1">
      <alignment horizontal="right" vertical="center"/>
      <protection locked="0"/>
    </xf>
    <xf numFmtId="0" fontId="10" fillId="0" borderId="9" xfId="0" applyFont="1" applyBorder="1" applyAlignment="1">
      <alignment horizontal="right" vertical="center"/>
    </xf>
    <xf numFmtId="0" fontId="10" fillId="0" borderId="8" xfId="0" applyFont="1" applyBorder="1" applyAlignment="1">
      <alignment horizontal="right" vertical="center"/>
    </xf>
    <xf numFmtId="176" fontId="10" fillId="6" borderId="10" xfId="0" applyNumberFormat="1" applyFont="1" applyFill="1" applyBorder="1" applyAlignment="1">
      <alignment horizontal="right"/>
    </xf>
    <xf numFmtId="176" fontId="10" fillId="6" borderId="9" xfId="0" applyNumberFormat="1" applyFont="1" applyFill="1" applyBorder="1" applyAlignment="1">
      <alignment horizontal="right"/>
    </xf>
    <xf numFmtId="176" fontId="10" fillId="5" borderId="22" xfId="0" applyNumberFormat="1" applyFont="1" applyFill="1" applyBorder="1" applyAlignment="1" applyProtection="1">
      <alignment horizontal="center" vertical="center"/>
      <protection locked="0"/>
    </xf>
    <xf numFmtId="176" fontId="10" fillId="5" borderId="46" xfId="0" applyNumberFormat="1" applyFont="1" applyFill="1" applyBorder="1" applyAlignment="1" applyProtection="1">
      <alignment horizontal="center" vertical="center"/>
      <protection locked="0"/>
    </xf>
    <xf numFmtId="176" fontId="10" fillId="5" borderId="58" xfId="0" applyNumberFormat="1" applyFont="1" applyFill="1" applyBorder="1" applyAlignment="1" applyProtection="1">
      <alignment horizontal="right" vertical="center"/>
      <protection locked="0"/>
    </xf>
    <xf numFmtId="176" fontId="10" fillId="5" borderId="49" xfId="0" applyNumberFormat="1" applyFont="1" applyFill="1" applyBorder="1" applyAlignment="1" applyProtection="1">
      <alignment horizontal="right" vertical="center"/>
      <protection locked="0"/>
    </xf>
    <xf numFmtId="0" fontId="10" fillId="5" borderId="71" xfId="0" applyFont="1" applyFill="1" applyBorder="1" applyAlignment="1" applyProtection="1">
      <alignment horizontal="left" vertical="center" shrinkToFit="1"/>
      <protection locked="0"/>
    </xf>
    <xf numFmtId="0" fontId="10" fillId="5" borderId="58" xfId="0" applyFont="1" applyFill="1" applyBorder="1" applyAlignment="1" applyProtection="1">
      <alignment horizontal="left" vertical="center" shrinkToFit="1"/>
      <protection locked="0"/>
    </xf>
    <xf numFmtId="176" fontId="10" fillId="5" borderId="25" xfId="0" applyNumberFormat="1" applyFont="1" applyFill="1" applyBorder="1" applyAlignment="1" applyProtection="1">
      <alignment horizontal="right" vertical="center"/>
      <protection locked="0"/>
    </xf>
    <xf numFmtId="176" fontId="10" fillId="5" borderId="24" xfId="0" applyNumberFormat="1" applyFont="1" applyFill="1" applyBorder="1" applyAlignment="1" applyProtection="1">
      <alignment horizontal="right" vertical="center"/>
      <protection locked="0"/>
    </xf>
    <xf numFmtId="0" fontId="10" fillId="0" borderId="35"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176" fontId="10" fillId="0" borderId="29"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176" fontId="10" fillId="5" borderId="22" xfId="0" applyNumberFormat="1" applyFont="1" applyFill="1" applyBorder="1" applyAlignment="1" applyProtection="1">
      <alignment horizontal="right"/>
      <protection locked="0"/>
    </xf>
    <xf numFmtId="176" fontId="10" fillId="5" borderId="46" xfId="0" applyNumberFormat="1" applyFont="1" applyFill="1" applyBorder="1" applyAlignment="1" applyProtection="1">
      <alignment horizontal="right"/>
      <protection locked="0"/>
    </xf>
    <xf numFmtId="0" fontId="10" fillId="5" borderId="26" xfId="0" applyFont="1" applyFill="1" applyBorder="1" applyAlignment="1" applyProtection="1">
      <alignment horizontal="left" vertical="center" shrinkToFit="1"/>
      <protection locked="0"/>
    </xf>
    <xf numFmtId="0" fontId="10" fillId="5" borderId="24" xfId="0" applyFont="1" applyFill="1" applyBorder="1" applyAlignment="1" applyProtection="1">
      <alignment horizontal="left" vertical="center" shrinkToFit="1"/>
      <protection locked="0"/>
    </xf>
    <xf numFmtId="0" fontId="10" fillId="5" borderId="25" xfId="0" applyFont="1" applyFill="1" applyBorder="1" applyAlignment="1" applyProtection="1">
      <alignment horizontal="left" vertical="center" shrinkToFit="1"/>
      <protection locked="0"/>
    </xf>
    <xf numFmtId="0" fontId="10" fillId="5" borderId="28" xfId="0" applyFont="1" applyFill="1" applyBorder="1" applyAlignment="1" applyProtection="1">
      <alignment horizontal="left" vertical="center" shrinkToFit="1"/>
      <protection locked="0"/>
    </xf>
    <xf numFmtId="0" fontId="10" fillId="5" borderId="27" xfId="0" applyFont="1" applyFill="1" applyBorder="1" applyAlignment="1" applyProtection="1">
      <alignment horizontal="left" vertical="center" shrinkToFit="1"/>
      <protection locked="0"/>
    </xf>
    <xf numFmtId="176" fontId="10" fillId="5" borderId="27" xfId="0" applyNumberFormat="1" applyFont="1" applyFill="1" applyBorder="1" applyAlignment="1" applyProtection="1">
      <alignment horizontal="right"/>
      <protection locked="0"/>
    </xf>
    <xf numFmtId="176" fontId="10" fillId="5" borderId="70" xfId="0" applyNumberFormat="1" applyFont="1" applyFill="1" applyBorder="1" applyAlignment="1" applyProtection="1">
      <alignment horizontal="right"/>
      <protection locked="0"/>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176" fontId="8" fillId="0" borderId="7" xfId="0" applyNumberFormat="1" applyFont="1" applyBorder="1" applyAlignment="1">
      <alignment horizontal="center" vertical="center"/>
    </xf>
    <xf numFmtId="176" fontId="8" fillId="0" borderId="0" xfId="0" applyNumberFormat="1" applyFont="1" applyAlignment="1">
      <alignment horizontal="center" vertical="center"/>
    </xf>
    <xf numFmtId="0" fontId="11" fillId="0" borderId="7" xfId="0" applyFont="1" applyBorder="1" applyAlignment="1">
      <alignment horizontal="right" vertical="center"/>
    </xf>
    <xf numFmtId="0" fontId="12" fillId="0" borderId="7"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176" fontId="8" fillId="6" borderId="12" xfId="0" applyNumberFormat="1" applyFont="1" applyFill="1" applyBorder="1" applyAlignment="1">
      <alignment horizontal="right" vertical="center"/>
    </xf>
    <xf numFmtId="176" fontId="8" fillId="6" borderId="7" xfId="0" applyNumberFormat="1" applyFont="1" applyFill="1" applyBorder="1" applyAlignment="1">
      <alignment horizontal="right" vertical="center"/>
    </xf>
    <xf numFmtId="176" fontId="8" fillId="6" borderId="10" xfId="0" applyNumberFormat="1" applyFont="1" applyFill="1" applyBorder="1" applyAlignment="1">
      <alignment horizontal="right" vertical="center"/>
    </xf>
    <xf numFmtId="176" fontId="8" fillId="6" borderId="9" xfId="0" applyNumberFormat="1" applyFont="1" applyFill="1" applyBorder="1" applyAlignment="1">
      <alignment horizontal="right" vertical="center"/>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0" xfId="0" applyFont="1" applyAlignment="1">
      <alignment horizontal="center" vertical="center"/>
    </xf>
    <xf numFmtId="0" fontId="8" fillId="0" borderId="17" xfId="0" applyFont="1" applyBorder="1" applyAlignment="1">
      <alignment horizontal="center" vertical="center"/>
    </xf>
    <xf numFmtId="0" fontId="10" fillId="0" borderId="22" xfId="0" applyFont="1" applyBorder="1" applyAlignment="1">
      <alignment horizontal="center" vertical="center" shrinkToFit="1"/>
    </xf>
    <xf numFmtId="0" fontId="10" fillId="6" borderId="22" xfId="0" applyFont="1" applyFill="1" applyBorder="1" applyAlignment="1">
      <alignment horizontal="left" vertical="center" shrinkToFit="1"/>
    </xf>
    <xf numFmtId="176" fontId="13" fillId="0" borderId="7" xfId="0" applyNumberFormat="1" applyFont="1" applyBorder="1" applyAlignment="1">
      <alignment horizontal="center" vertical="center"/>
    </xf>
    <xf numFmtId="176" fontId="13" fillId="0" borderId="0" xfId="0" applyNumberFormat="1" applyFont="1" applyAlignment="1">
      <alignment horizontal="center" vertical="center"/>
    </xf>
    <xf numFmtId="0" fontId="17" fillId="0" borderId="7" xfId="0" applyFont="1" applyBorder="1" applyAlignment="1">
      <alignment horizontal="right" vertical="center"/>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36" xfId="0" applyFont="1" applyBorder="1" applyAlignment="1">
      <alignment horizontal="right" vertical="center"/>
    </xf>
    <xf numFmtId="0" fontId="16" fillId="0" borderId="13" xfId="0" applyFont="1" applyBorder="1" applyAlignment="1">
      <alignment horizontal="center" vertical="center" textRotation="255" wrapText="1"/>
    </xf>
    <xf numFmtId="0" fontId="16" fillId="0" borderId="7" xfId="0" applyFont="1" applyBorder="1" applyAlignment="1">
      <alignment horizontal="center" vertical="center" textRotation="255"/>
    </xf>
    <xf numFmtId="0" fontId="16" fillId="0" borderId="17" xfId="0" applyFont="1" applyBorder="1" applyAlignment="1">
      <alignment horizontal="center" vertical="center" textRotation="255" wrapText="1"/>
    </xf>
    <xf numFmtId="0" fontId="16" fillId="0" borderId="0" xfId="0" applyFont="1" applyAlignment="1">
      <alignment horizontal="center" vertical="center" textRotation="255"/>
    </xf>
    <xf numFmtId="0" fontId="16" fillId="0" borderId="17"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9" xfId="0" applyFont="1" applyBorder="1" applyAlignment="1">
      <alignment horizontal="center" vertical="center" textRotation="255"/>
    </xf>
    <xf numFmtId="0" fontId="14" fillId="5" borderId="19" xfId="0" applyFont="1" applyFill="1" applyBorder="1" applyAlignment="1" applyProtection="1">
      <alignment horizontal="left" vertical="center" shrinkToFit="1"/>
      <protection locked="0"/>
    </xf>
    <xf numFmtId="0" fontId="14" fillId="5" borderId="23" xfId="0" applyFont="1" applyFill="1" applyBorder="1" applyAlignment="1" applyProtection="1">
      <alignment horizontal="left" vertical="center" shrinkToFit="1"/>
      <protection locked="0"/>
    </xf>
    <xf numFmtId="0" fontId="14" fillId="5" borderId="22" xfId="0" applyFont="1" applyFill="1" applyBorder="1" applyAlignment="1" applyProtection="1">
      <alignment horizontal="left" vertical="center" shrinkToFit="1"/>
      <protection locked="0"/>
    </xf>
    <xf numFmtId="0" fontId="14" fillId="5" borderId="22" xfId="0" applyFont="1" applyFill="1" applyBorder="1" applyAlignment="1" applyProtection="1">
      <alignment horizontal="left" shrinkToFit="1"/>
      <protection locked="0"/>
    </xf>
    <xf numFmtId="0" fontId="14" fillId="5" borderId="38" xfId="0" applyFont="1" applyFill="1" applyBorder="1" applyAlignment="1" applyProtection="1">
      <alignment horizontal="left" vertical="center" shrinkToFit="1"/>
      <protection locked="0"/>
    </xf>
    <xf numFmtId="0" fontId="14" fillId="5" borderId="37" xfId="0" applyFont="1" applyFill="1" applyBorder="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4" fillId="0" borderId="31" xfId="0" applyFont="1" applyBorder="1" applyAlignment="1">
      <alignment horizontal="center" vertical="center"/>
    </xf>
    <xf numFmtId="0" fontId="14" fillId="0" borderId="25" xfId="0" applyFont="1" applyBorder="1" applyAlignment="1">
      <alignment horizontal="center" vertical="center"/>
    </xf>
    <xf numFmtId="176" fontId="14" fillId="0" borderId="15" xfId="0" applyNumberFormat="1" applyFont="1" applyBorder="1" applyAlignment="1">
      <alignment horizontal="center" vertical="center"/>
    </xf>
    <xf numFmtId="176" fontId="14" fillId="0" borderId="59"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0" fontId="14" fillId="0" borderId="39" xfId="0" applyFont="1" applyBorder="1" applyAlignment="1">
      <alignment horizontal="center" vertical="center"/>
    </xf>
    <xf numFmtId="0" fontId="14" fillId="0" borderId="15" xfId="0" applyFont="1" applyBorder="1" applyAlignment="1">
      <alignment horizontal="center" vertical="center"/>
    </xf>
    <xf numFmtId="0" fontId="14" fillId="5" borderId="20" xfId="0" applyFont="1" applyFill="1" applyBorder="1" applyAlignment="1" applyProtection="1">
      <alignment horizontal="left" vertical="center" shrinkToFit="1"/>
      <protection locked="0"/>
    </xf>
    <xf numFmtId="0" fontId="14" fillId="0" borderId="9" xfId="0" applyFont="1" applyBorder="1" applyAlignment="1">
      <alignment horizontal="right" vertical="center"/>
    </xf>
    <xf numFmtId="0" fontId="14" fillId="5" borderId="16" xfId="0" applyFont="1" applyFill="1" applyBorder="1" applyAlignment="1" applyProtection="1">
      <alignment horizontal="left" vertical="center" shrinkToFit="1"/>
      <protection locked="0"/>
    </xf>
    <xf numFmtId="0" fontId="14" fillId="5" borderId="15" xfId="0" applyFont="1" applyFill="1" applyBorder="1" applyAlignment="1" applyProtection="1">
      <alignment horizontal="left" vertical="center" shrinkToFit="1"/>
      <protection locked="0"/>
    </xf>
    <xf numFmtId="0" fontId="14" fillId="0" borderId="22" xfId="0" applyFont="1" applyBorder="1" applyAlignment="1">
      <alignment horizontal="center" vertical="center" shrinkToFit="1"/>
    </xf>
    <xf numFmtId="0" fontId="14" fillId="0" borderId="40" xfId="0" applyFont="1" applyBorder="1" applyAlignment="1">
      <alignment horizontal="center" vertical="center"/>
    </xf>
    <xf numFmtId="0" fontId="14" fillId="0" borderId="19" xfId="0" applyFont="1" applyBorder="1" applyAlignment="1">
      <alignment horizontal="center" vertical="center"/>
    </xf>
    <xf numFmtId="0" fontId="14" fillId="0" borderId="62" xfId="0" applyFont="1" applyBorder="1" applyAlignment="1">
      <alignment horizontal="center" vertical="center"/>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5" fillId="0" borderId="0" xfId="0" applyFont="1" applyAlignment="1">
      <alignment horizontal="center" vertical="center"/>
    </xf>
    <xf numFmtId="0" fontId="13" fillId="0" borderId="17" xfId="0" applyFont="1" applyBorder="1" applyAlignment="1">
      <alignment horizontal="center" vertical="center"/>
    </xf>
    <xf numFmtId="0" fontId="16" fillId="0" borderId="7"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11"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1" fillId="0" borderId="0" xfId="0" applyFont="1" applyAlignment="1">
      <alignment horizontal="right"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6" borderId="46" xfId="0" applyFont="1" applyFill="1" applyBorder="1" applyAlignment="1">
      <alignment horizontal="left" vertical="center"/>
    </xf>
    <xf numFmtId="0" fontId="10" fillId="6" borderId="47" xfId="0" applyFont="1" applyFill="1" applyBorder="1" applyAlignment="1">
      <alignment horizontal="left" vertical="center"/>
    </xf>
    <xf numFmtId="0" fontId="10" fillId="6" borderId="48" xfId="0" applyFont="1" applyFill="1" applyBorder="1" applyAlignment="1">
      <alignment horizontal="left" vertical="center"/>
    </xf>
    <xf numFmtId="176" fontId="12" fillId="6" borderId="10" xfId="1" applyNumberFormat="1" applyFont="1" applyFill="1" applyBorder="1" applyAlignment="1" applyProtection="1">
      <alignment horizontal="right"/>
    </xf>
    <xf numFmtId="176" fontId="12" fillId="6" borderId="9" xfId="1" applyNumberFormat="1" applyFont="1" applyFill="1" applyBorder="1" applyAlignment="1" applyProtection="1">
      <alignment horizontal="right"/>
    </xf>
    <xf numFmtId="176" fontId="12" fillId="6" borderId="69" xfId="1" applyNumberFormat="1" applyFont="1" applyFill="1" applyBorder="1" applyAlignment="1" applyProtection="1">
      <alignment horizontal="right"/>
    </xf>
    <xf numFmtId="176" fontId="12" fillId="5" borderId="62" xfId="1" applyNumberFormat="1" applyFont="1" applyFill="1" applyBorder="1" applyAlignment="1" applyProtection="1">
      <alignment horizontal="right" vertical="center"/>
      <protection locked="0"/>
    </xf>
    <xf numFmtId="176" fontId="12" fillId="5" borderId="63" xfId="1" applyNumberFormat="1" applyFont="1" applyFill="1" applyBorder="1" applyAlignment="1" applyProtection="1">
      <alignment horizontal="right" vertical="center"/>
      <protection locked="0"/>
    </xf>
    <xf numFmtId="176" fontId="12" fillId="5" borderId="64" xfId="1" applyNumberFormat="1" applyFont="1" applyFill="1" applyBorder="1" applyAlignment="1" applyProtection="1">
      <alignment horizontal="right" vertical="center"/>
      <protection locked="0"/>
    </xf>
    <xf numFmtId="176" fontId="12" fillId="5" borderId="46" xfId="1" applyNumberFormat="1" applyFont="1" applyFill="1" applyBorder="1" applyAlignment="1" applyProtection="1">
      <alignment horizontal="right" vertical="center"/>
      <protection locked="0"/>
    </xf>
    <xf numFmtId="176" fontId="12" fillId="5" borderId="47" xfId="1" applyNumberFormat="1" applyFont="1" applyFill="1" applyBorder="1" applyAlignment="1" applyProtection="1">
      <alignment horizontal="right" vertical="center"/>
      <protection locked="0"/>
    </xf>
    <xf numFmtId="176" fontId="12" fillId="5" borderId="48" xfId="1" applyNumberFormat="1" applyFont="1" applyFill="1" applyBorder="1" applyAlignment="1" applyProtection="1">
      <alignment horizontal="right" vertical="center"/>
      <protection locked="0"/>
    </xf>
    <xf numFmtId="176" fontId="12" fillId="5" borderId="46" xfId="1" applyNumberFormat="1" applyFont="1" applyFill="1" applyBorder="1" applyAlignment="1" applyProtection="1">
      <alignment horizontal="right"/>
      <protection locked="0"/>
    </xf>
    <xf numFmtId="176" fontId="12" fillId="5" borderId="47" xfId="1" applyNumberFormat="1" applyFont="1" applyFill="1" applyBorder="1" applyAlignment="1" applyProtection="1">
      <alignment horizontal="right"/>
      <protection locked="0"/>
    </xf>
    <xf numFmtId="176" fontId="12" fillId="5" borderId="48" xfId="1" applyNumberFormat="1" applyFont="1" applyFill="1" applyBorder="1" applyAlignment="1" applyProtection="1">
      <alignment horizontal="right"/>
      <protection locked="0"/>
    </xf>
    <xf numFmtId="176" fontId="12" fillId="5" borderId="59" xfId="1" applyNumberFormat="1" applyFont="1" applyFill="1" applyBorder="1" applyAlignment="1" applyProtection="1">
      <alignment horizontal="right" vertical="center"/>
      <protection locked="0"/>
    </xf>
    <xf numFmtId="176" fontId="12" fillId="5" borderId="60" xfId="1" applyNumberFormat="1" applyFont="1" applyFill="1" applyBorder="1" applyAlignment="1" applyProtection="1">
      <alignment horizontal="right" vertical="center"/>
      <protection locked="0"/>
    </xf>
    <xf numFmtId="176" fontId="12" fillId="5" borderId="61" xfId="1" applyNumberFormat="1" applyFont="1" applyFill="1" applyBorder="1" applyAlignment="1" applyProtection="1">
      <alignment horizontal="right" vertical="center"/>
      <protection locked="0"/>
    </xf>
    <xf numFmtId="176" fontId="10" fillId="5" borderId="62" xfId="0" applyNumberFormat="1" applyFont="1" applyFill="1" applyBorder="1" applyAlignment="1" applyProtection="1">
      <alignment horizontal="center" vertical="center"/>
      <protection locked="0"/>
    </xf>
    <xf numFmtId="176" fontId="10" fillId="5" borderId="63" xfId="0" applyNumberFormat="1" applyFont="1" applyFill="1" applyBorder="1" applyAlignment="1" applyProtection="1">
      <alignment horizontal="center" vertical="center"/>
      <protection locked="0"/>
    </xf>
    <xf numFmtId="176" fontId="10" fillId="5" borderId="64" xfId="0" applyNumberFormat="1" applyFont="1" applyFill="1" applyBorder="1" applyAlignment="1" applyProtection="1">
      <alignment horizontal="center" vertical="center"/>
      <protection locked="0"/>
    </xf>
    <xf numFmtId="176" fontId="10" fillId="5" borderId="47" xfId="0" applyNumberFormat="1" applyFont="1" applyFill="1" applyBorder="1" applyAlignment="1" applyProtection="1">
      <alignment horizontal="center" vertical="center"/>
      <protection locked="0"/>
    </xf>
    <xf numFmtId="176" fontId="10" fillId="5" borderId="48" xfId="0" applyNumberFormat="1" applyFont="1" applyFill="1" applyBorder="1" applyAlignment="1" applyProtection="1">
      <alignment horizontal="center" vertical="center"/>
      <protection locked="0"/>
    </xf>
    <xf numFmtId="176" fontId="12" fillId="6" borderId="7" xfId="0" applyNumberFormat="1" applyFont="1" applyFill="1" applyBorder="1" applyAlignment="1">
      <alignment horizontal="right" vertical="center"/>
    </xf>
    <xf numFmtId="176" fontId="12" fillId="6" borderId="109" xfId="0" applyNumberFormat="1" applyFont="1" applyFill="1" applyBorder="1" applyAlignment="1">
      <alignment horizontal="right" vertical="center"/>
    </xf>
    <xf numFmtId="176" fontId="12" fillId="6" borderId="9" xfId="0" applyNumberFormat="1" applyFont="1" applyFill="1" applyBorder="1" applyAlignment="1">
      <alignment horizontal="right" vertical="center"/>
    </xf>
    <xf numFmtId="176" fontId="12" fillId="6" borderId="110" xfId="0" applyNumberFormat="1" applyFont="1" applyFill="1" applyBorder="1" applyAlignment="1">
      <alignment horizontal="right" vertical="center"/>
    </xf>
    <xf numFmtId="176" fontId="10" fillId="5" borderId="59" xfId="0" applyNumberFormat="1" applyFont="1" applyFill="1" applyBorder="1" applyAlignment="1" applyProtection="1">
      <alignment horizontal="center" vertical="center"/>
      <protection locked="0"/>
    </xf>
    <xf numFmtId="176" fontId="10" fillId="5" borderId="60" xfId="0" applyNumberFormat="1" applyFont="1" applyFill="1" applyBorder="1" applyAlignment="1" applyProtection="1">
      <alignment horizontal="center" vertical="center"/>
      <protection locked="0"/>
    </xf>
    <xf numFmtId="176" fontId="10" fillId="5" borderId="61" xfId="0" applyNumberFormat="1" applyFont="1" applyFill="1" applyBorder="1" applyAlignment="1" applyProtection="1">
      <alignment horizontal="center" vertical="center"/>
      <protection locked="0"/>
    </xf>
    <xf numFmtId="0" fontId="10" fillId="0" borderId="65" xfId="0" applyFont="1" applyBorder="1" applyAlignment="1">
      <alignment horizontal="center" vertical="center"/>
    </xf>
    <xf numFmtId="0" fontId="10" fillId="0" borderId="45" xfId="0" applyFont="1" applyBorder="1" applyAlignment="1">
      <alignment horizontal="center" vertical="center"/>
    </xf>
    <xf numFmtId="0" fontId="10" fillId="0" borderId="33"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30" xfId="0" applyFont="1" applyBorder="1" applyAlignment="1">
      <alignment horizontal="center" vertical="center"/>
    </xf>
    <xf numFmtId="0" fontId="12" fillId="0" borderId="76" xfId="0" applyFont="1" applyBorder="1" applyAlignment="1">
      <alignment horizontal="center" vertical="center" wrapText="1"/>
    </xf>
    <xf numFmtId="0" fontId="10" fillId="0" borderId="108"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8"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9" xfId="0" applyFont="1" applyBorder="1" applyAlignment="1">
      <alignment horizontal="center" vertical="center"/>
    </xf>
    <xf numFmtId="176" fontId="12" fillId="0" borderId="15" xfId="0" applyNumberFormat="1" applyFont="1" applyBorder="1" applyAlignment="1">
      <alignment horizontal="center" vertical="center"/>
    </xf>
    <xf numFmtId="176" fontId="12" fillId="0" borderId="46" xfId="0" applyNumberFormat="1" applyFont="1" applyBorder="1" applyAlignment="1">
      <alignment horizontal="center" vertical="center"/>
    </xf>
    <xf numFmtId="176" fontId="12" fillId="0" borderId="47" xfId="0" applyNumberFormat="1" applyFont="1" applyBorder="1" applyAlignment="1">
      <alignment horizontal="center" vertical="center"/>
    </xf>
    <xf numFmtId="176" fontId="12" fillId="0" borderId="48" xfId="0" applyNumberFormat="1" applyFont="1" applyBorder="1" applyAlignment="1">
      <alignment horizontal="center" vertical="center"/>
    </xf>
    <xf numFmtId="176" fontId="10" fillId="6" borderId="113" xfId="0" applyNumberFormat="1" applyFont="1" applyFill="1" applyBorder="1" applyAlignment="1">
      <alignment horizontal="right"/>
    </xf>
    <xf numFmtId="176" fontId="10" fillId="6" borderId="105" xfId="0" applyNumberFormat="1" applyFont="1" applyFill="1" applyBorder="1" applyAlignment="1">
      <alignment horizontal="right"/>
    </xf>
    <xf numFmtId="176" fontId="10" fillId="6" borderId="106" xfId="0" applyNumberFormat="1" applyFont="1" applyFill="1" applyBorder="1" applyAlignment="1">
      <alignment horizontal="right"/>
    </xf>
    <xf numFmtId="176" fontId="10" fillId="5" borderId="37" xfId="0" applyNumberFormat="1" applyFont="1" applyFill="1" applyBorder="1" applyAlignment="1" applyProtection="1">
      <alignment horizontal="right" vertical="center"/>
      <protection locked="0"/>
    </xf>
    <xf numFmtId="176" fontId="10" fillId="5" borderId="75" xfId="0" applyNumberFormat="1" applyFont="1" applyFill="1" applyBorder="1" applyAlignment="1" applyProtection="1">
      <alignment horizontal="right" vertical="center"/>
      <protection locked="0"/>
    </xf>
    <xf numFmtId="0" fontId="10" fillId="5" borderId="38" xfId="0" applyFont="1" applyFill="1" applyBorder="1" applyAlignment="1" applyProtection="1">
      <alignment horizontal="left" vertical="center" shrinkToFit="1"/>
      <protection locked="0"/>
    </xf>
    <xf numFmtId="0" fontId="10" fillId="5" borderId="37" xfId="0" applyFont="1" applyFill="1" applyBorder="1" applyAlignment="1" applyProtection="1">
      <alignment horizontal="left" vertical="center" shrinkToFit="1"/>
      <protection locked="0"/>
    </xf>
    <xf numFmtId="0" fontId="10" fillId="0" borderId="41" xfId="0" applyFont="1" applyBorder="1" applyAlignment="1">
      <alignment horizontal="right" vertical="center"/>
    </xf>
    <xf numFmtId="0" fontId="10" fillId="5" borderId="43" xfId="0" applyFont="1" applyFill="1" applyBorder="1" applyAlignment="1" applyProtection="1">
      <alignment horizontal="left" vertical="center" shrinkToFit="1"/>
      <protection locked="0"/>
    </xf>
    <xf numFmtId="176" fontId="10" fillId="0" borderId="15" xfId="0" applyNumberFormat="1" applyFont="1" applyBorder="1" applyAlignment="1">
      <alignment horizontal="center" vertical="center"/>
    </xf>
    <xf numFmtId="176" fontId="10" fillId="0" borderId="59" xfId="0" applyNumberFormat="1" applyFont="1" applyBorder="1" applyAlignment="1">
      <alignment horizontal="center" vertical="center"/>
    </xf>
    <xf numFmtId="0" fontId="10" fillId="0" borderId="39" xfId="0" applyFont="1" applyBorder="1" applyAlignment="1">
      <alignment horizontal="center" vertical="center"/>
    </xf>
    <xf numFmtId="0" fontId="10" fillId="0" borderId="15" xfId="0" applyFont="1" applyBorder="1" applyAlignment="1">
      <alignment horizontal="center" vertical="center"/>
    </xf>
    <xf numFmtId="0" fontId="10" fillId="0" borderId="40" xfId="0" applyFont="1" applyBorder="1" applyAlignment="1">
      <alignment horizontal="center" vertical="center"/>
    </xf>
    <xf numFmtId="0" fontId="10" fillId="0" borderId="19" xfId="0" applyFont="1" applyBorder="1" applyAlignment="1">
      <alignment horizontal="center" vertical="center"/>
    </xf>
    <xf numFmtId="0" fontId="10" fillId="0" borderId="62" xfId="0" applyFont="1" applyBorder="1" applyAlignment="1">
      <alignment horizontal="center" vertical="center"/>
    </xf>
    <xf numFmtId="0" fontId="10" fillId="5" borderId="44" xfId="0" applyFont="1" applyFill="1" applyBorder="1" applyAlignment="1" applyProtection="1">
      <alignment horizontal="left" vertical="center" shrinkToFit="1"/>
      <protection locked="0"/>
    </xf>
    <xf numFmtId="176" fontId="10" fillId="6" borderId="42" xfId="0" applyNumberFormat="1" applyFont="1" applyFill="1" applyBorder="1" applyAlignment="1">
      <alignment horizontal="right"/>
    </xf>
    <xf numFmtId="176" fontId="10" fillId="6" borderId="41" xfId="0" applyNumberFormat="1" applyFont="1" applyFill="1" applyBorder="1" applyAlignment="1">
      <alignment horizontal="right"/>
    </xf>
    <xf numFmtId="0" fontId="11" fillId="0" borderId="17" xfId="0" applyFont="1" applyBorder="1" applyAlignment="1">
      <alignment horizontal="center" vertical="center" textRotation="255" wrapText="1"/>
    </xf>
    <xf numFmtId="0" fontId="11" fillId="0" borderId="0" xfId="0" applyFont="1" applyAlignment="1">
      <alignment horizontal="center" vertical="center" textRotation="255"/>
    </xf>
    <xf numFmtId="0" fontId="11" fillId="0" borderId="17" xfId="0" applyFont="1" applyBorder="1" applyAlignment="1">
      <alignment horizontal="center" vertical="center" textRotation="255"/>
    </xf>
    <xf numFmtId="0" fontId="24" fillId="0" borderId="58" xfId="0" applyFont="1" applyBorder="1" applyAlignment="1">
      <alignment horizontal="center" vertical="center"/>
    </xf>
    <xf numFmtId="176" fontId="18" fillId="0" borderId="57" xfId="0" applyNumberFormat="1" applyFont="1" applyBorder="1" applyAlignment="1">
      <alignment horizontal="center" vertical="center"/>
    </xf>
    <xf numFmtId="0" fontId="24" fillId="0" borderId="22" xfId="0" applyFont="1" applyBorder="1">
      <alignment vertical="center"/>
    </xf>
    <xf numFmtId="0" fontId="24" fillId="0" borderId="15" xfId="0" applyFont="1" applyBorder="1">
      <alignment vertical="center"/>
    </xf>
    <xf numFmtId="176" fontId="24" fillId="6" borderId="22" xfId="1" applyNumberFormat="1" applyFont="1" applyFill="1" applyBorder="1" applyAlignment="1" applyProtection="1">
      <alignment vertical="center"/>
    </xf>
    <xf numFmtId="176" fontId="24" fillId="5" borderId="22" xfId="1" applyNumberFormat="1" applyFont="1" applyFill="1" applyBorder="1" applyAlignment="1" applyProtection="1">
      <alignment vertical="center"/>
      <protection locked="0"/>
    </xf>
    <xf numFmtId="0" fontId="18" fillId="0" borderId="57" xfId="0" applyFont="1" applyBorder="1" applyAlignment="1">
      <alignment horizontal="center" vertical="center"/>
    </xf>
    <xf numFmtId="176" fontId="18" fillId="0" borderId="58" xfId="0" applyNumberFormat="1" applyFont="1" applyBorder="1" applyAlignment="1">
      <alignment horizontal="center" vertical="center"/>
    </xf>
    <xf numFmtId="176" fontId="24" fillId="0" borderId="46" xfId="1" applyNumberFormat="1" applyFont="1" applyFill="1" applyBorder="1" applyAlignment="1" applyProtection="1">
      <alignment vertical="center"/>
    </xf>
    <xf numFmtId="176" fontId="24" fillId="0" borderId="47" xfId="1" applyNumberFormat="1" applyFont="1" applyFill="1" applyBorder="1" applyAlignment="1" applyProtection="1">
      <alignment vertical="center"/>
    </xf>
    <xf numFmtId="176" fontId="24" fillId="0" borderId="48" xfId="1" applyNumberFormat="1" applyFont="1" applyFill="1" applyBorder="1" applyAlignment="1" applyProtection="1">
      <alignment vertical="center"/>
    </xf>
    <xf numFmtId="0" fontId="18" fillId="0" borderId="58" xfId="0" applyFont="1" applyBorder="1" applyAlignment="1">
      <alignment horizontal="center" vertical="center"/>
    </xf>
    <xf numFmtId="38" fontId="24" fillId="5" borderId="46" xfId="1" applyFont="1" applyFill="1" applyBorder="1" applyAlignment="1" applyProtection="1">
      <alignment horizontal="center" vertical="center" shrinkToFit="1"/>
    </xf>
    <xf numFmtId="38" fontId="24" fillId="5" borderId="47" xfId="1" applyFont="1" applyFill="1" applyBorder="1" applyAlignment="1" applyProtection="1">
      <alignment horizontal="center" vertical="center" shrinkToFit="1"/>
    </xf>
    <xf numFmtId="38" fontId="24" fillId="5" borderId="48" xfId="1" applyFont="1" applyFill="1" applyBorder="1" applyAlignment="1" applyProtection="1">
      <alignment horizontal="center" vertical="center" shrinkToFit="1"/>
    </xf>
    <xf numFmtId="38" fontId="24" fillId="2" borderId="46" xfId="1" applyFont="1" applyFill="1" applyBorder="1" applyAlignment="1" applyProtection="1">
      <alignment vertical="center"/>
    </xf>
    <xf numFmtId="38" fontId="24" fillId="2" borderId="47" xfId="1" applyFont="1" applyFill="1" applyBorder="1" applyAlignment="1" applyProtection="1">
      <alignment vertical="center"/>
    </xf>
    <xf numFmtId="38" fontId="24" fillId="2" borderId="48" xfId="1" applyFont="1" applyFill="1" applyBorder="1" applyAlignment="1" applyProtection="1">
      <alignment vertical="center"/>
    </xf>
    <xf numFmtId="176" fontId="24" fillId="6" borderId="46" xfId="1" applyNumberFormat="1" applyFont="1" applyFill="1" applyBorder="1" applyAlignment="1" applyProtection="1">
      <alignment vertical="center"/>
    </xf>
    <xf numFmtId="176" fontId="24" fillId="6" borderId="47" xfId="1" applyNumberFormat="1" applyFont="1" applyFill="1" applyBorder="1" applyAlignment="1" applyProtection="1">
      <alignment vertical="center"/>
    </xf>
    <xf numFmtId="176" fontId="24" fillId="6" borderId="48" xfId="1" applyNumberFormat="1" applyFont="1" applyFill="1" applyBorder="1" applyAlignment="1" applyProtection="1">
      <alignment vertical="center"/>
    </xf>
    <xf numFmtId="176" fontId="24" fillId="5" borderId="46" xfId="1" applyNumberFormat="1" applyFont="1" applyFill="1" applyBorder="1" applyAlignment="1" applyProtection="1">
      <alignment vertical="center"/>
      <protection locked="0"/>
    </xf>
    <xf numFmtId="176" fontId="24" fillId="5" borderId="47" xfId="1" applyNumberFormat="1" applyFont="1" applyFill="1" applyBorder="1" applyAlignment="1" applyProtection="1">
      <alignment vertical="center"/>
      <protection locked="0"/>
    </xf>
    <xf numFmtId="176" fontId="24" fillId="5" borderId="48" xfId="1" applyNumberFormat="1" applyFont="1" applyFill="1" applyBorder="1" applyAlignment="1" applyProtection="1">
      <alignment vertical="center"/>
      <protection locked="0"/>
    </xf>
    <xf numFmtId="176" fontId="24" fillId="6" borderId="15" xfId="1" applyNumberFormat="1" applyFont="1" applyFill="1" applyBorder="1" applyAlignment="1" applyProtection="1">
      <alignment vertical="center"/>
    </xf>
    <xf numFmtId="176" fontId="24" fillId="6" borderId="58" xfId="1" applyNumberFormat="1" applyFont="1" applyFill="1" applyBorder="1" applyAlignment="1" applyProtection="1">
      <alignment vertical="center"/>
    </xf>
    <xf numFmtId="38" fontId="24" fillId="2" borderId="59" xfId="1" applyFont="1" applyFill="1" applyBorder="1" applyAlignment="1" applyProtection="1">
      <alignment vertical="center"/>
    </xf>
    <xf numFmtId="38" fontId="24" fillId="2" borderId="60" xfId="1" applyFont="1" applyFill="1" applyBorder="1" applyAlignment="1" applyProtection="1">
      <alignment vertical="center"/>
    </xf>
    <xf numFmtId="38" fontId="24" fillId="2" borderId="61" xfId="1" applyFont="1" applyFill="1" applyBorder="1" applyAlignment="1" applyProtection="1">
      <alignment vertical="center"/>
    </xf>
    <xf numFmtId="38" fontId="24" fillId="2" borderId="62" xfId="1" applyFont="1" applyFill="1" applyBorder="1" applyAlignment="1" applyProtection="1">
      <alignment vertical="center"/>
    </xf>
    <xf numFmtId="38" fontId="24" fillId="2" borderId="63" xfId="1" applyFont="1" applyFill="1" applyBorder="1" applyAlignment="1" applyProtection="1">
      <alignment vertical="center"/>
    </xf>
    <xf numFmtId="38" fontId="24" fillId="2" borderId="64" xfId="1" applyFont="1" applyFill="1" applyBorder="1" applyAlignment="1" applyProtection="1">
      <alignment vertical="center"/>
    </xf>
    <xf numFmtId="176" fontId="24" fillId="5" borderId="15" xfId="1" applyNumberFormat="1" applyFont="1" applyFill="1" applyBorder="1" applyAlignment="1" applyProtection="1">
      <alignment vertical="center"/>
      <protection locked="0"/>
    </xf>
    <xf numFmtId="176" fontId="24" fillId="0" borderId="59" xfId="1" applyNumberFormat="1" applyFont="1" applyFill="1" applyBorder="1" applyAlignment="1" applyProtection="1">
      <alignment vertical="center"/>
    </xf>
    <xf numFmtId="176" fontId="24" fillId="0" borderId="60" xfId="1" applyNumberFormat="1" applyFont="1" applyFill="1" applyBorder="1" applyAlignment="1" applyProtection="1">
      <alignment vertical="center"/>
    </xf>
    <xf numFmtId="176" fontId="24" fillId="0" borderId="61" xfId="1" applyNumberFormat="1" applyFont="1" applyFill="1" applyBorder="1" applyAlignment="1" applyProtection="1">
      <alignment vertical="center"/>
    </xf>
    <xf numFmtId="176" fontId="24" fillId="0" borderId="62" xfId="1" applyNumberFormat="1" applyFont="1" applyFill="1" applyBorder="1" applyAlignment="1" applyProtection="1">
      <alignment vertical="center"/>
    </xf>
    <xf numFmtId="176" fontId="24" fillId="0" borderId="63" xfId="1" applyNumberFormat="1" applyFont="1" applyFill="1" applyBorder="1" applyAlignment="1" applyProtection="1">
      <alignment vertical="center"/>
    </xf>
    <xf numFmtId="176" fontId="24" fillId="0" borderId="64" xfId="1" applyNumberFormat="1" applyFont="1" applyFill="1" applyBorder="1" applyAlignment="1" applyProtection="1">
      <alignment vertical="center"/>
    </xf>
    <xf numFmtId="0" fontId="18" fillId="0" borderId="22" xfId="0" applyFont="1" applyBorder="1" applyAlignment="1">
      <alignment horizontal="center" vertical="center" shrinkToFit="1"/>
    </xf>
    <xf numFmtId="0" fontId="18" fillId="6" borderId="22" xfId="0" applyFont="1" applyFill="1" applyBorder="1" applyAlignment="1">
      <alignment horizontal="left" vertical="center" shrinkToFit="1"/>
    </xf>
    <xf numFmtId="0" fontId="29" fillId="0" borderId="0" xfId="0" applyFont="1" applyAlignment="1">
      <alignment horizontal="left"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18" fillId="5" borderId="46" xfId="0" applyFont="1" applyFill="1" applyBorder="1" applyAlignment="1" applyProtection="1">
      <alignment vertical="center" shrinkToFit="1"/>
      <protection locked="0"/>
    </xf>
    <xf numFmtId="0" fontId="18" fillId="5" borderId="47" xfId="0" applyFont="1" applyFill="1" applyBorder="1" applyAlignment="1" applyProtection="1">
      <alignment vertical="center" shrinkToFit="1"/>
      <protection locked="0"/>
    </xf>
    <xf numFmtId="0" fontId="18" fillId="5" borderId="48" xfId="0" applyFont="1" applyFill="1" applyBorder="1" applyAlignment="1" applyProtection="1">
      <alignment vertical="center" shrinkToFit="1"/>
      <protection locked="0"/>
    </xf>
    <xf numFmtId="176" fontId="18" fillId="0" borderId="22" xfId="0" applyNumberFormat="1" applyFont="1" applyBorder="1" applyAlignment="1">
      <alignment horizontal="center" vertical="center"/>
    </xf>
    <xf numFmtId="176" fontId="18" fillId="5" borderId="22" xfId="1" applyNumberFormat="1" applyFont="1" applyFill="1" applyBorder="1" applyAlignment="1" applyProtection="1">
      <alignment horizontal="right" vertical="center"/>
      <protection locked="0"/>
    </xf>
    <xf numFmtId="0" fontId="18" fillId="0" borderId="22" xfId="0" applyFont="1" applyBorder="1">
      <alignment vertical="center"/>
    </xf>
    <xf numFmtId="0" fontId="18" fillId="5" borderId="46" xfId="0" applyFont="1" applyFill="1" applyBorder="1" applyAlignment="1" applyProtection="1">
      <alignment horizontal="left" vertical="center" shrinkToFit="1"/>
      <protection locked="0"/>
    </xf>
    <xf numFmtId="0" fontId="18" fillId="5" borderId="47" xfId="0" applyFont="1" applyFill="1" applyBorder="1" applyAlignment="1" applyProtection="1">
      <alignment horizontal="left" vertical="center" shrinkToFit="1"/>
      <protection locked="0"/>
    </xf>
    <xf numFmtId="0" fontId="18" fillId="5" borderId="48" xfId="0" applyFont="1" applyFill="1" applyBorder="1" applyAlignment="1" applyProtection="1">
      <alignment horizontal="left" vertical="center" shrinkToFit="1"/>
      <protection locked="0"/>
    </xf>
    <xf numFmtId="0" fontId="18" fillId="0" borderId="15" xfId="0" applyFont="1" applyBorder="1">
      <alignment vertical="center"/>
    </xf>
    <xf numFmtId="0" fontId="24" fillId="0" borderId="58" xfId="0" applyFont="1" applyBorder="1">
      <alignment vertical="center"/>
    </xf>
    <xf numFmtId="176" fontId="18" fillId="5" borderId="15" xfId="1" applyNumberFormat="1" applyFont="1" applyFill="1" applyBorder="1" applyAlignment="1" applyProtection="1">
      <alignment horizontal="right" vertical="center"/>
      <protection locked="0"/>
    </xf>
    <xf numFmtId="176" fontId="24" fillId="6" borderId="58" xfId="1" applyNumberFormat="1" applyFont="1" applyFill="1" applyBorder="1" applyProtection="1">
      <alignment vertical="center"/>
    </xf>
    <xf numFmtId="0" fontId="18" fillId="5" borderId="59" xfId="0" applyFont="1" applyFill="1" applyBorder="1" applyAlignment="1" applyProtection="1">
      <alignment horizontal="left" vertical="center" shrinkToFit="1"/>
      <protection locked="0"/>
    </xf>
    <xf numFmtId="0" fontId="18" fillId="5" borderId="60" xfId="0" applyFont="1" applyFill="1" applyBorder="1" applyAlignment="1" applyProtection="1">
      <alignment horizontal="left" vertical="center" shrinkToFit="1"/>
      <protection locked="0"/>
    </xf>
    <xf numFmtId="0" fontId="18" fillId="5" borderId="61" xfId="0" applyFont="1" applyFill="1" applyBorder="1" applyAlignment="1" applyProtection="1">
      <alignment horizontal="left" vertical="center" shrinkToFit="1"/>
      <protection locked="0"/>
    </xf>
    <xf numFmtId="0" fontId="18" fillId="0" borderId="46" xfId="0" applyFont="1" applyBorder="1">
      <alignment vertical="center"/>
    </xf>
    <xf numFmtId="0" fontId="18" fillId="0" borderId="47" xfId="0" applyFont="1" applyBorder="1">
      <alignment vertical="center"/>
    </xf>
    <xf numFmtId="0" fontId="18" fillId="0" borderId="48" xfId="0" applyFont="1" applyBorder="1">
      <alignment vertical="center"/>
    </xf>
    <xf numFmtId="176" fontId="18" fillId="5" borderId="22" xfId="0" applyNumberFormat="1" applyFont="1" applyFill="1" applyBorder="1" applyAlignment="1" applyProtection="1">
      <alignment horizontal="right" vertical="center"/>
      <protection locked="0"/>
    </xf>
    <xf numFmtId="176" fontId="24" fillId="6" borderId="58" xfId="0" applyNumberFormat="1" applyFont="1" applyFill="1" applyBorder="1">
      <alignment vertical="center"/>
    </xf>
    <xf numFmtId="0" fontId="18" fillId="0" borderId="59" xfId="0" applyFont="1" applyBorder="1">
      <alignment vertical="center"/>
    </xf>
    <xf numFmtId="0" fontId="18" fillId="0" borderId="60" xfId="0" applyFont="1" applyBorder="1">
      <alignment vertical="center"/>
    </xf>
    <xf numFmtId="0" fontId="18" fillId="0" borderId="61" xfId="0" applyFont="1" applyBorder="1">
      <alignment vertical="center"/>
    </xf>
    <xf numFmtId="0" fontId="18" fillId="5" borderId="15" xfId="0" applyFont="1" applyFill="1" applyBorder="1" applyAlignment="1" applyProtection="1">
      <alignment horizontal="left" vertical="center" shrinkToFit="1"/>
      <protection locked="0"/>
    </xf>
    <xf numFmtId="176" fontId="18" fillId="5" borderId="15" xfId="0" applyNumberFormat="1" applyFont="1" applyFill="1" applyBorder="1" applyAlignment="1" applyProtection="1">
      <alignment horizontal="right" vertical="center"/>
      <protection locked="0"/>
    </xf>
    <xf numFmtId="0" fontId="18" fillId="5" borderId="59" xfId="0" applyFont="1" applyFill="1" applyBorder="1" applyAlignment="1" applyProtection="1">
      <alignment vertical="center" shrinkToFit="1"/>
      <protection locked="0"/>
    </xf>
    <xf numFmtId="0" fontId="18" fillId="5" borderId="60" xfId="0" applyFont="1" applyFill="1" applyBorder="1" applyAlignment="1" applyProtection="1">
      <alignment vertical="center" shrinkToFit="1"/>
      <protection locked="0"/>
    </xf>
    <xf numFmtId="0" fontId="18" fillId="5" borderId="61" xfId="0" applyFont="1" applyFill="1" applyBorder="1" applyAlignment="1" applyProtection="1">
      <alignment vertical="center" shrinkToFit="1"/>
      <protection locked="0"/>
    </xf>
    <xf numFmtId="0" fontId="24" fillId="0" borderId="49" xfId="0" applyFont="1" applyBorder="1">
      <alignment vertical="center"/>
    </xf>
    <xf numFmtId="0" fontId="24" fillId="0" borderId="50" xfId="0" applyFont="1" applyBorder="1">
      <alignment vertical="center"/>
    </xf>
    <xf numFmtId="0" fontId="24" fillId="0" borderId="51" xfId="0" applyFont="1" applyBorder="1">
      <alignment vertical="center"/>
    </xf>
    <xf numFmtId="0" fontId="18" fillId="6" borderId="0" xfId="0" applyFont="1" applyFill="1" applyAlignment="1">
      <alignment horizontal="center" vertical="center"/>
    </xf>
    <xf numFmtId="0" fontId="31" fillId="0" borderId="0" xfId="0" applyFont="1" applyAlignment="1">
      <alignment horizontal="center" vertical="center"/>
    </xf>
    <xf numFmtId="0" fontId="18" fillId="5" borderId="46" xfId="0" applyFont="1" applyFill="1" applyBorder="1" applyAlignment="1" applyProtection="1">
      <alignment horizontal="right" vertical="center"/>
      <protection locked="0"/>
    </xf>
    <xf numFmtId="0" fontId="18" fillId="5" borderId="48" xfId="0" applyFont="1" applyFill="1" applyBorder="1" applyAlignment="1" applyProtection="1">
      <alignment horizontal="right" vertical="center"/>
      <protection locked="0"/>
    </xf>
    <xf numFmtId="0" fontId="24" fillId="6" borderId="107" xfId="0" applyFont="1" applyFill="1" applyBorder="1" applyAlignment="1">
      <alignment horizontal="right" vertical="center"/>
    </xf>
    <xf numFmtId="0" fontId="24" fillId="6" borderId="105" xfId="0" applyFont="1" applyFill="1" applyBorder="1" applyAlignment="1">
      <alignment horizontal="right" vertical="center"/>
    </xf>
    <xf numFmtId="0" fontId="24" fillId="6" borderId="106" xfId="0" applyFont="1" applyFill="1" applyBorder="1" applyAlignment="1">
      <alignment horizontal="right" vertical="center"/>
    </xf>
    <xf numFmtId="0" fontId="18" fillId="6" borderId="0" xfId="0" applyFont="1" applyFill="1" applyAlignment="1">
      <alignment horizontal="left" vertical="center" shrinkToFit="1"/>
    </xf>
    <xf numFmtId="49" fontId="18" fillId="6" borderId="0" xfId="0" applyNumberFormat="1" applyFont="1" applyFill="1" applyAlignment="1">
      <alignment horizontal="left" vertical="center"/>
    </xf>
    <xf numFmtId="0" fontId="32" fillId="0" borderId="0" xfId="0" applyFont="1" applyAlignment="1">
      <alignment horizontal="left"/>
    </xf>
    <xf numFmtId="0" fontId="24" fillId="0" borderId="22"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0" fontId="18" fillId="5" borderId="22" xfId="0" applyFont="1" applyFill="1" applyBorder="1" applyAlignment="1" applyProtection="1">
      <alignment horizontal="right" vertical="center" shrinkToFit="1"/>
      <protection locked="0"/>
    </xf>
    <xf numFmtId="0" fontId="20" fillId="0" borderId="79" xfId="0" applyFont="1" applyBorder="1" applyAlignment="1">
      <alignment horizontal="left" vertical="center"/>
    </xf>
    <xf numFmtId="0" fontId="20" fillId="5" borderId="79" xfId="0" applyFont="1" applyFill="1" applyBorder="1" applyAlignment="1" applyProtection="1">
      <alignment horizontal="left" vertical="center" shrinkToFit="1"/>
      <protection locked="0"/>
    </xf>
    <xf numFmtId="0" fontId="20" fillId="5" borderId="80" xfId="0" applyFont="1" applyFill="1" applyBorder="1" applyAlignment="1" applyProtection="1">
      <alignment horizontal="left" vertical="center" shrinkToFit="1"/>
      <protection locked="0"/>
    </xf>
    <xf numFmtId="0" fontId="20" fillId="5" borderId="81" xfId="0" applyFont="1" applyFill="1" applyBorder="1" applyAlignment="1" applyProtection="1">
      <alignment horizontal="right" vertical="center" shrinkToFit="1"/>
      <protection locked="0"/>
    </xf>
    <xf numFmtId="0" fontId="20" fillId="5" borderId="79" xfId="0" applyFont="1" applyFill="1" applyBorder="1" applyAlignment="1" applyProtection="1">
      <alignment horizontal="right" vertical="center" shrinkToFit="1"/>
      <protection locked="0"/>
    </xf>
    <xf numFmtId="0" fontId="20" fillId="5" borderId="80" xfId="0" applyFont="1" applyFill="1" applyBorder="1" applyAlignment="1" applyProtection="1">
      <alignment horizontal="right" vertical="center" shrinkToFit="1"/>
      <protection locked="0"/>
    </xf>
    <xf numFmtId="0" fontId="20" fillId="3" borderId="87" xfId="0" applyFont="1" applyFill="1" applyBorder="1">
      <alignment vertical="center"/>
    </xf>
    <xf numFmtId="0" fontId="20" fillId="3" borderId="88" xfId="0" applyFont="1" applyFill="1" applyBorder="1">
      <alignment vertical="center"/>
    </xf>
    <xf numFmtId="0" fontId="20" fillId="0" borderId="20" xfId="0" applyFont="1" applyBorder="1" applyAlignment="1">
      <alignment horizontal="left" vertical="center" wrapText="1"/>
    </xf>
    <xf numFmtId="0" fontId="20" fillId="0" borderId="23" xfId="0" applyFont="1" applyBorder="1" applyAlignment="1">
      <alignment horizontal="left" vertical="center" wrapText="1"/>
    </xf>
    <xf numFmtId="0" fontId="20" fillId="4" borderId="79" xfId="0" applyFont="1" applyFill="1" applyBorder="1">
      <alignment vertical="center"/>
    </xf>
    <xf numFmtId="0" fontId="20" fillId="4" borderId="80" xfId="0" applyFont="1" applyFill="1" applyBorder="1">
      <alignment vertical="center"/>
    </xf>
    <xf numFmtId="0" fontId="20" fillId="4" borderId="81" xfId="0" applyFont="1" applyFill="1" applyBorder="1" applyAlignment="1">
      <alignment horizontal="center" vertical="center"/>
    </xf>
    <xf numFmtId="0" fontId="20" fillId="4" borderId="79" xfId="0" applyFont="1" applyFill="1" applyBorder="1" applyAlignment="1">
      <alignment horizontal="center" vertical="center"/>
    </xf>
    <xf numFmtId="0" fontId="20" fillId="4" borderId="80" xfId="0" applyFont="1" applyFill="1" applyBorder="1" applyAlignment="1">
      <alignment horizontal="center" vertical="center"/>
    </xf>
    <xf numFmtId="0" fontId="20" fillId="0" borderId="77" xfId="0" applyFont="1" applyBorder="1" applyAlignment="1">
      <alignment horizontal="left" vertical="center"/>
    </xf>
    <xf numFmtId="0" fontId="20" fillId="4" borderId="77" xfId="0" applyFont="1" applyFill="1" applyBorder="1">
      <alignment vertical="center"/>
    </xf>
    <xf numFmtId="0" fontId="20" fillId="4" borderId="86" xfId="0" applyFont="1" applyFill="1" applyBorder="1">
      <alignment vertical="center"/>
    </xf>
    <xf numFmtId="0" fontId="20" fillId="0" borderId="23" xfId="0" applyFont="1" applyBorder="1" applyAlignment="1">
      <alignment horizontal="center" vertical="center"/>
    </xf>
    <xf numFmtId="0" fontId="20" fillId="0" borderId="57" xfId="0" applyFont="1" applyBorder="1" applyAlignment="1">
      <alignment horizontal="left" vertical="center"/>
    </xf>
    <xf numFmtId="0" fontId="20" fillId="5" borderId="57" xfId="0" applyFont="1" applyFill="1" applyBorder="1" applyAlignment="1" applyProtection="1">
      <alignment horizontal="left" vertical="center" shrinkToFit="1"/>
      <protection locked="0"/>
    </xf>
    <xf numFmtId="0" fontId="20" fillId="5" borderId="52" xfId="0" applyFont="1" applyFill="1" applyBorder="1" applyAlignment="1" applyProtection="1">
      <alignment horizontal="left" vertical="center" shrinkToFit="1"/>
      <protection locked="0"/>
    </xf>
    <xf numFmtId="0" fontId="20" fillId="5" borderId="78" xfId="0" applyFont="1" applyFill="1" applyBorder="1" applyAlignment="1" applyProtection="1">
      <alignment horizontal="right" vertical="center" shrinkToFit="1"/>
      <protection locked="0"/>
    </xf>
    <xf numFmtId="0" fontId="20" fillId="5" borderId="57" xfId="0" applyFont="1" applyFill="1" applyBorder="1" applyAlignment="1" applyProtection="1">
      <alignment horizontal="right" vertical="center" shrinkToFit="1"/>
      <protection locked="0"/>
    </xf>
    <xf numFmtId="0" fontId="20" fillId="5" borderId="84" xfId="0" applyFont="1" applyFill="1" applyBorder="1" applyAlignment="1" applyProtection="1">
      <alignment horizontal="right" vertical="center" shrinkToFit="1"/>
      <protection locked="0"/>
    </xf>
    <xf numFmtId="177" fontId="20" fillId="5" borderId="58" xfId="0" applyNumberFormat="1" applyFont="1" applyFill="1" applyBorder="1" applyAlignment="1" applyProtection="1">
      <alignment horizontal="left" vertical="center" shrinkToFit="1"/>
      <protection locked="0"/>
    </xf>
    <xf numFmtId="177" fontId="20" fillId="5" borderId="83" xfId="0" applyNumberFormat="1" applyFont="1" applyFill="1" applyBorder="1" applyAlignment="1" applyProtection="1">
      <alignment horizontal="left" vertical="center" shrinkToFit="1"/>
      <protection locked="0"/>
    </xf>
    <xf numFmtId="0" fontId="20" fillId="5" borderId="77" xfId="0" applyFont="1" applyFill="1" applyBorder="1" applyAlignment="1" applyProtection="1">
      <alignment horizontal="left" vertical="center" shrinkToFit="1"/>
      <protection locked="0"/>
    </xf>
    <xf numFmtId="0" fontId="20" fillId="5" borderId="82" xfId="0" applyFont="1" applyFill="1" applyBorder="1" applyAlignment="1" applyProtection="1">
      <alignment horizontal="left" vertical="center" shrinkToFit="1"/>
      <protection locked="0"/>
    </xf>
    <xf numFmtId="0" fontId="20" fillId="0" borderId="58" xfId="0" applyFont="1" applyBorder="1" applyAlignment="1">
      <alignment horizontal="left" vertical="center"/>
    </xf>
    <xf numFmtId="0" fontId="20" fillId="0" borderId="85" xfId="0" applyFont="1" applyBorder="1" applyAlignment="1">
      <alignment horizontal="left" vertical="center"/>
    </xf>
    <xf numFmtId="177" fontId="20" fillId="5" borderId="85" xfId="0" applyNumberFormat="1" applyFont="1" applyFill="1" applyBorder="1" applyAlignment="1" applyProtection="1">
      <alignment horizontal="left" vertical="center" shrinkToFit="1"/>
      <protection locked="0"/>
    </xf>
    <xf numFmtId="177" fontId="20" fillId="5" borderId="73" xfId="0" applyNumberFormat="1" applyFont="1" applyFill="1" applyBorder="1" applyAlignment="1" applyProtection="1">
      <alignment horizontal="left" vertical="center" shrinkToFit="1"/>
      <protection locked="0"/>
    </xf>
    <xf numFmtId="0" fontId="20" fillId="0" borderId="16" xfId="0" applyFont="1" applyBorder="1" applyAlignment="1">
      <alignment horizontal="center" vertical="center"/>
    </xf>
    <xf numFmtId="0" fontId="20" fillId="5" borderId="78" xfId="0" applyFont="1" applyFill="1" applyBorder="1" applyAlignment="1">
      <alignment horizontal="right" vertical="center" shrinkToFit="1"/>
    </xf>
    <xf numFmtId="0" fontId="20" fillId="5" borderId="57" xfId="0" applyFont="1" applyFill="1" applyBorder="1" applyAlignment="1">
      <alignment horizontal="right" vertical="center" shrinkToFit="1"/>
    </xf>
    <xf numFmtId="0" fontId="20" fillId="5" borderId="84" xfId="0" applyFont="1" applyFill="1" applyBorder="1" applyAlignment="1">
      <alignment horizontal="right" vertical="center" shrinkToFit="1"/>
    </xf>
    <xf numFmtId="6" fontId="20" fillId="4" borderId="58" xfId="0" applyNumberFormat="1" applyFont="1" applyFill="1" applyBorder="1" applyAlignment="1">
      <alignment horizontal="left" vertical="center"/>
    </xf>
    <xf numFmtId="0" fontId="20" fillId="4" borderId="58" xfId="0" applyFont="1" applyFill="1" applyBorder="1" applyAlignment="1">
      <alignment horizontal="left" vertical="center"/>
    </xf>
    <xf numFmtId="0" fontId="20" fillId="4" borderId="49" xfId="0" applyFont="1" applyFill="1" applyBorder="1" applyAlignment="1">
      <alignment horizontal="left" vertical="center"/>
    </xf>
    <xf numFmtId="0" fontId="20" fillId="5" borderId="86" xfId="0" applyFont="1" applyFill="1" applyBorder="1" applyAlignment="1" applyProtection="1">
      <alignment horizontal="left" vertical="center" shrinkToFit="1"/>
      <protection locked="0"/>
    </xf>
    <xf numFmtId="177" fontId="20" fillId="5" borderId="49" xfId="0" applyNumberFormat="1" applyFont="1" applyFill="1" applyBorder="1" applyAlignment="1" applyProtection="1">
      <alignment horizontal="left" vertical="center" shrinkToFit="1"/>
      <protection locked="0"/>
    </xf>
    <xf numFmtId="0" fontId="20" fillId="0" borderId="20" xfId="0" applyFont="1" applyBorder="1" applyAlignment="1">
      <alignment horizontal="center" vertical="center"/>
    </xf>
    <xf numFmtId="0" fontId="20" fillId="5" borderId="46" xfId="0" applyFont="1" applyFill="1" applyBorder="1" applyAlignment="1" applyProtection="1">
      <alignment horizontal="left" vertical="top" wrapText="1"/>
      <protection locked="0"/>
    </xf>
    <xf numFmtId="0" fontId="20" fillId="5" borderId="47" xfId="0" applyFont="1" applyFill="1" applyBorder="1" applyAlignment="1" applyProtection="1">
      <alignment horizontal="left" vertical="top" wrapText="1"/>
      <protection locked="0"/>
    </xf>
    <xf numFmtId="0" fontId="20" fillId="5" borderId="48" xfId="0" applyFont="1" applyFill="1" applyBorder="1" applyAlignment="1" applyProtection="1">
      <alignment horizontal="left" vertical="top" wrapText="1"/>
      <protection locked="0"/>
    </xf>
    <xf numFmtId="0" fontId="18" fillId="0" borderId="53"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20" fillId="5" borderId="97" xfId="0" applyFont="1" applyFill="1" applyBorder="1" applyAlignment="1" applyProtection="1">
      <alignment horizontal="left" vertical="top" wrapText="1"/>
      <protection locked="0"/>
    </xf>
    <xf numFmtId="0" fontId="20" fillId="5" borderId="91" xfId="0" applyFont="1" applyFill="1" applyBorder="1" applyAlignment="1" applyProtection="1">
      <alignment horizontal="left" vertical="top" wrapText="1"/>
      <protection locked="0"/>
    </xf>
    <xf numFmtId="0" fontId="20" fillId="5" borderId="92" xfId="0" applyFont="1" applyFill="1" applyBorder="1" applyAlignment="1" applyProtection="1">
      <alignment horizontal="left" vertical="top" wrapText="1"/>
      <protection locked="0"/>
    </xf>
    <xf numFmtId="0" fontId="20" fillId="5" borderId="49" xfId="0" applyFont="1" applyFill="1" applyBorder="1" applyAlignment="1" applyProtection="1">
      <alignment horizontal="left" vertical="top" wrapText="1"/>
      <protection locked="0"/>
    </xf>
    <xf numFmtId="0" fontId="20" fillId="5" borderId="50" xfId="0" applyFont="1" applyFill="1" applyBorder="1" applyAlignment="1" applyProtection="1">
      <alignment horizontal="left" vertical="top" wrapText="1"/>
      <protection locked="0"/>
    </xf>
    <xf numFmtId="0" fontId="20" fillId="5" borderId="51" xfId="0" applyFont="1" applyFill="1" applyBorder="1" applyAlignment="1" applyProtection="1">
      <alignment horizontal="left" vertical="top" wrapText="1"/>
      <protection locked="0"/>
    </xf>
    <xf numFmtId="0" fontId="18" fillId="0" borderId="50" xfId="0" applyFont="1" applyBorder="1" applyAlignment="1" applyProtection="1">
      <alignment horizontal="left" vertical="center"/>
      <protection locked="0"/>
    </xf>
    <xf numFmtId="0" fontId="18" fillId="8" borderId="86" xfId="0" applyFont="1" applyFill="1" applyBorder="1" applyAlignment="1" applyProtection="1">
      <alignment horizontal="left" vertical="center" wrapText="1"/>
      <protection locked="0"/>
    </xf>
    <xf numFmtId="0" fontId="18" fillId="8" borderId="95" xfId="0" applyFont="1" applyFill="1" applyBorder="1" applyAlignment="1" applyProtection="1">
      <alignment horizontal="left" vertical="center" wrapText="1"/>
      <protection locked="0"/>
    </xf>
    <xf numFmtId="0" fontId="30" fillId="8" borderId="86" xfId="0" applyFont="1" applyFill="1" applyBorder="1" applyAlignment="1" applyProtection="1">
      <alignment horizontal="left" vertical="center" wrapText="1"/>
      <protection locked="0"/>
    </xf>
    <xf numFmtId="0" fontId="30" fillId="8" borderId="95" xfId="0" applyFont="1" applyFill="1" applyBorder="1" applyAlignment="1" applyProtection="1">
      <alignment horizontal="left" vertical="center" wrapText="1"/>
      <protection locked="0"/>
    </xf>
    <xf numFmtId="0" fontId="30" fillId="5" borderId="95" xfId="0" applyFont="1" applyFill="1" applyBorder="1" applyAlignment="1" applyProtection="1">
      <alignment horizontal="right" vertical="center" wrapText="1"/>
      <protection locked="0"/>
    </xf>
    <xf numFmtId="0" fontId="18" fillId="5" borderId="95" xfId="0" applyFont="1" applyFill="1" applyBorder="1" applyAlignment="1" applyProtection="1">
      <alignment horizontal="left" vertical="center" wrapText="1"/>
      <protection locked="0"/>
    </xf>
    <xf numFmtId="0" fontId="18" fillId="5" borderId="96" xfId="0" applyFont="1" applyFill="1" applyBorder="1" applyAlignment="1" applyProtection="1">
      <alignment horizontal="left" vertical="center" wrapText="1"/>
      <protection locked="0"/>
    </xf>
    <xf numFmtId="0" fontId="18" fillId="8" borderId="122" xfId="0" applyFont="1" applyFill="1" applyBorder="1" applyAlignment="1" applyProtection="1">
      <alignment horizontal="left" vertical="center" wrapText="1"/>
      <protection locked="0"/>
    </xf>
    <xf numFmtId="0" fontId="18" fillId="8" borderId="0" xfId="0" applyFont="1" applyFill="1" applyAlignment="1" applyProtection="1">
      <alignment horizontal="left" vertical="center" wrapText="1"/>
      <protection locked="0"/>
    </xf>
    <xf numFmtId="0" fontId="18" fillId="8" borderId="50" xfId="0" applyFont="1" applyFill="1" applyBorder="1" applyAlignment="1" applyProtection="1">
      <alignment horizontal="left" vertical="center" wrapText="1"/>
      <protection locked="0"/>
    </xf>
    <xf numFmtId="0" fontId="18" fillId="8" borderId="52" xfId="0" applyFont="1" applyFill="1" applyBorder="1" applyAlignment="1">
      <alignment horizontal="left" vertical="center" wrapText="1"/>
    </xf>
    <xf numFmtId="0" fontId="18" fillId="8" borderId="53" xfId="0" applyFont="1" applyFill="1" applyBorder="1" applyAlignment="1">
      <alignment horizontal="left" vertical="center" wrapText="1"/>
    </xf>
    <xf numFmtId="0" fontId="18" fillId="8" borderId="54"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2" xfId="0" applyFont="1" applyFill="1" applyBorder="1" applyAlignment="1">
      <alignment horizontal="left" vertical="center" wrapText="1"/>
    </xf>
    <xf numFmtId="0" fontId="18" fillId="8" borderId="49" xfId="0" applyFont="1" applyFill="1" applyBorder="1" applyAlignment="1">
      <alignment horizontal="left" vertical="center"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5" borderId="50" xfId="0" applyFont="1" applyFill="1" applyBorder="1" applyAlignment="1" applyProtection="1">
      <alignment horizontal="left" vertical="center" wrapText="1"/>
      <protection locked="0"/>
    </xf>
    <xf numFmtId="0" fontId="18" fillId="5" borderId="51" xfId="0" applyFont="1" applyFill="1" applyBorder="1" applyAlignment="1" applyProtection="1">
      <alignment horizontal="left" vertical="center" wrapText="1"/>
      <protection locked="0"/>
    </xf>
    <xf numFmtId="0" fontId="30" fillId="8" borderId="97" xfId="0" applyFont="1" applyFill="1" applyBorder="1" applyAlignment="1" applyProtection="1">
      <alignment horizontal="left" vertical="center" wrapText="1"/>
      <protection locked="0"/>
    </xf>
    <xf numFmtId="0" fontId="30" fillId="8" borderId="91" xfId="0" applyFont="1" applyFill="1" applyBorder="1" applyAlignment="1" applyProtection="1">
      <alignment horizontal="left" vertical="center" wrapText="1"/>
      <protection locked="0"/>
    </xf>
    <xf numFmtId="0" fontId="18" fillId="5" borderId="91" xfId="0" applyFont="1" applyFill="1" applyBorder="1" applyAlignment="1" applyProtection="1">
      <alignment horizontal="right" vertical="center" wrapText="1"/>
      <protection locked="0"/>
    </xf>
    <xf numFmtId="0" fontId="30" fillId="5" borderId="91" xfId="0" applyFont="1" applyFill="1" applyBorder="1" applyAlignment="1" applyProtection="1">
      <alignment horizontal="right" vertical="center" wrapText="1"/>
      <protection locked="0"/>
    </xf>
    <xf numFmtId="0" fontId="18" fillId="8" borderId="90" xfId="0" applyFont="1" applyFill="1" applyBorder="1" applyAlignment="1" applyProtection="1">
      <alignment horizontal="center" vertical="center" wrapText="1"/>
      <protection locked="0"/>
    </xf>
    <xf numFmtId="0" fontId="20" fillId="0" borderId="90" xfId="0" applyFont="1" applyBorder="1" applyAlignment="1" applyProtection="1">
      <alignment horizontal="center" vertical="center"/>
      <protection locked="0"/>
    </xf>
    <xf numFmtId="0" fontId="18" fillId="8" borderId="46" xfId="0" applyFont="1" applyFill="1" applyBorder="1" applyAlignment="1" applyProtection="1">
      <alignment horizontal="center" vertical="center" wrapText="1"/>
      <protection locked="0"/>
    </xf>
    <xf numFmtId="0" fontId="18" fillId="8" borderId="47" xfId="0" applyFont="1" applyFill="1" applyBorder="1" applyAlignment="1" applyProtection="1">
      <alignment horizontal="center" vertical="center" wrapText="1"/>
      <protection locked="0"/>
    </xf>
    <xf numFmtId="0" fontId="18" fillId="8" borderId="48" xfId="0" applyFont="1" applyFill="1" applyBorder="1" applyAlignment="1" applyProtection="1">
      <alignment horizontal="center" vertical="center" wrapText="1"/>
      <protection locked="0"/>
    </xf>
    <xf numFmtId="0" fontId="30" fillId="8" borderId="121" xfId="0" applyFont="1" applyFill="1" applyBorder="1" applyAlignment="1" applyProtection="1">
      <alignment horizontal="left" vertical="center" wrapText="1"/>
      <protection locked="0"/>
    </xf>
    <xf numFmtId="0" fontId="30" fillId="8" borderId="122" xfId="0" applyFont="1" applyFill="1" applyBorder="1" applyAlignment="1" applyProtection="1">
      <alignment horizontal="left" vertical="center" wrapText="1"/>
      <protection locked="0"/>
    </xf>
    <xf numFmtId="178" fontId="28" fillId="5" borderId="122" xfId="0" applyNumberFormat="1" applyFont="1" applyFill="1" applyBorder="1" applyAlignment="1" applyProtection="1">
      <alignment horizontal="right" vertical="center" wrapText="1"/>
      <protection locked="0"/>
    </xf>
    <xf numFmtId="0" fontId="18" fillId="8" borderId="97" xfId="0" applyFont="1" applyFill="1" applyBorder="1" applyAlignment="1" applyProtection="1">
      <alignment horizontal="left" vertical="center" wrapText="1"/>
      <protection locked="0"/>
    </xf>
    <xf numFmtId="0" fontId="18" fillId="8" borderId="91" xfId="0" applyFont="1" applyFill="1" applyBorder="1" applyAlignment="1" applyProtection="1">
      <alignment horizontal="left" vertical="center" wrapText="1"/>
      <protection locked="0"/>
    </xf>
    <xf numFmtId="178" fontId="18" fillId="5" borderId="91" xfId="0" applyNumberFormat="1" applyFont="1" applyFill="1" applyBorder="1" applyAlignment="1" applyProtection="1">
      <alignment horizontal="right" vertical="center" wrapText="1"/>
      <protection locked="0"/>
    </xf>
    <xf numFmtId="0" fontId="28" fillId="8" borderId="94" xfId="0" applyFont="1" applyFill="1" applyBorder="1" applyAlignment="1" applyProtection="1">
      <alignment horizontal="left" vertical="center" wrapText="1"/>
      <protection locked="0"/>
    </xf>
    <xf numFmtId="0" fontId="28" fillId="8" borderId="90" xfId="0" applyFont="1" applyFill="1" applyBorder="1" applyAlignment="1" applyProtection="1">
      <alignment horizontal="left" vertical="center" wrapText="1"/>
      <protection locked="0"/>
    </xf>
    <xf numFmtId="0" fontId="18" fillId="8" borderId="119" xfId="0" applyFont="1" applyFill="1" applyBorder="1" applyAlignment="1" applyProtection="1">
      <alignment horizontal="center" vertical="center" wrapText="1"/>
      <protection locked="0"/>
    </xf>
    <xf numFmtId="0" fontId="20" fillId="0" borderId="119" xfId="0" applyFont="1" applyBorder="1" applyAlignment="1" applyProtection="1">
      <alignment horizontal="center" vertical="center"/>
      <protection locked="0"/>
    </xf>
    <xf numFmtId="0" fontId="28" fillId="8" borderId="52" xfId="0" applyFont="1" applyFill="1" applyBorder="1" applyAlignment="1" applyProtection="1">
      <alignment horizontal="left" vertical="center" wrapText="1"/>
      <protection locked="0"/>
    </xf>
    <xf numFmtId="0" fontId="28" fillId="8" borderId="53" xfId="0" applyFont="1" applyFill="1" applyBorder="1" applyAlignment="1" applyProtection="1">
      <alignment horizontal="left" vertical="center" wrapText="1"/>
      <protection locked="0"/>
    </xf>
    <xf numFmtId="178" fontId="18" fillId="5" borderId="47" xfId="0" applyNumberFormat="1" applyFont="1" applyFill="1" applyBorder="1" applyAlignment="1" applyProtection="1">
      <alignment horizontal="right" vertical="center" wrapText="1"/>
      <protection locked="0"/>
    </xf>
    <xf numFmtId="0" fontId="18" fillId="8" borderId="46" xfId="0" applyFont="1" applyFill="1" applyBorder="1" applyAlignment="1">
      <alignment horizontal="left" vertical="center" wrapText="1"/>
    </xf>
    <xf numFmtId="0" fontId="18" fillId="8" borderId="47" xfId="0" applyFont="1" applyFill="1" applyBorder="1" applyAlignment="1">
      <alignment horizontal="left" vertical="center" wrapText="1"/>
    </xf>
    <xf numFmtId="0" fontId="18" fillId="8" borderId="48" xfId="0" applyFont="1" applyFill="1" applyBorder="1" applyAlignment="1">
      <alignment horizontal="left" vertical="center" wrapText="1"/>
    </xf>
    <xf numFmtId="0" fontId="30" fillId="5" borderId="95" xfId="0" applyFont="1" applyFill="1" applyBorder="1" applyAlignment="1" applyProtection="1">
      <alignment horizontal="left" vertical="center" wrapText="1"/>
      <protection locked="0"/>
    </xf>
    <xf numFmtId="0" fontId="30" fillId="5" borderId="96" xfId="0" applyFont="1" applyFill="1" applyBorder="1" applyAlignment="1" applyProtection="1">
      <alignment horizontal="left" vertical="center" wrapText="1"/>
      <protection locked="0"/>
    </xf>
    <xf numFmtId="0" fontId="30" fillId="5" borderId="91" xfId="0" applyFont="1" applyFill="1" applyBorder="1" applyAlignment="1" applyProtection="1">
      <alignment horizontal="left" vertical="center" wrapText="1"/>
      <protection locked="0"/>
    </xf>
    <xf numFmtId="0" fontId="30" fillId="5" borderId="92" xfId="0" applyFont="1" applyFill="1" applyBorder="1" applyAlignment="1" applyProtection="1">
      <alignment horizontal="left" vertical="center" wrapText="1"/>
      <protection locked="0"/>
    </xf>
    <xf numFmtId="0" fontId="20" fillId="5" borderId="91" xfId="0" applyFont="1" applyFill="1" applyBorder="1" applyAlignment="1" applyProtection="1">
      <alignment horizontal="left" vertical="center"/>
      <protection locked="0"/>
    </xf>
    <xf numFmtId="0" fontId="20" fillId="5" borderId="92" xfId="0" applyFont="1" applyFill="1" applyBorder="1" applyAlignment="1" applyProtection="1">
      <alignment horizontal="left" vertical="center"/>
      <protection locked="0"/>
    </xf>
    <xf numFmtId="0" fontId="18" fillId="8" borderId="49"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20" fillId="5" borderId="50" xfId="0" applyFont="1" applyFill="1" applyBorder="1" applyAlignment="1" applyProtection="1">
      <alignment horizontal="left" vertical="center"/>
      <protection locked="0"/>
    </xf>
    <xf numFmtId="0" fontId="20" fillId="5" borderId="51" xfId="0" applyFont="1" applyFill="1" applyBorder="1" applyAlignment="1" applyProtection="1">
      <alignment horizontal="left" vertical="center"/>
      <protection locked="0"/>
    </xf>
    <xf numFmtId="0" fontId="18" fillId="5" borderId="90" xfId="0" applyFont="1" applyFill="1" applyBorder="1" applyAlignment="1" applyProtection="1">
      <alignment horizontal="left" vertical="center" wrapText="1"/>
      <protection locked="0"/>
    </xf>
    <xf numFmtId="0" fontId="18" fillId="5" borderId="89" xfId="0" applyFont="1" applyFill="1" applyBorder="1" applyAlignment="1" applyProtection="1">
      <alignment horizontal="left" vertical="center" wrapText="1"/>
      <protection locked="0"/>
    </xf>
    <xf numFmtId="0" fontId="18" fillId="0" borderId="94" xfId="0" applyFont="1" applyBorder="1" applyAlignment="1" applyProtection="1">
      <alignment horizontal="left" vertical="center" wrapText="1"/>
      <protection locked="0"/>
    </xf>
    <xf numFmtId="0" fontId="18" fillId="0" borderId="90" xfId="0" applyFont="1" applyBorder="1" applyAlignment="1" applyProtection="1">
      <alignment horizontal="left" vertical="center" wrapTex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5" borderId="91"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left" vertical="center" wrapText="1"/>
      <protection locked="0"/>
    </xf>
    <xf numFmtId="0" fontId="18" fillId="8" borderId="94" xfId="0" applyFont="1" applyFill="1" applyBorder="1" applyAlignment="1">
      <alignment horizontal="center" vertical="center" wrapText="1"/>
    </xf>
    <xf numFmtId="0" fontId="18" fillId="8" borderId="90" xfId="0" applyFont="1" applyFill="1" applyBorder="1" applyAlignment="1">
      <alignment horizontal="center" vertical="center" wrapText="1"/>
    </xf>
    <xf numFmtId="0" fontId="18" fillId="6" borderId="90" xfId="0" applyFont="1" applyFill="1" applyBorder="1" applyAlignment="1">
      <alignment horizontal="left" vertical="center" wrapText="1"/>
    </xf>
    <xf numFmtId="0" fontId="18" fillId="6" borderId="89" xfId="0" applyFont="1" applyFill="1" applyBorder="1" applyAlignment="1">
      <alignment horizontal="left" vertical="center" wrapText="1"/>
    </xf>
    <xf numFmtId="0" fontId="18" fillId="8" borderId="97" xfId="0" applyFont="1" applyFill="1" applyBorder="1" applyAlignment="1">
      <alignment horizontal="center" vertical="center" wrapText="1"/>
    </xf>
    <xf numFmtId="0" fontId="18" fillId="8" borderId="91" xfId="0" applyFont="1" applyFill="1" applyBorder="1" applyAlignment="1">
      <alignment horizontal="center" vertical="center" wrapText="1"/>
    </xf>
    <xf numFmtId="0" fontId="18" fillId="6" borderId="91" xfId="0" applyFont="1" applyFill="1" applyBorder="1" applyAlignment="1">
      <alignment horizontal="left" vertical="center" wrapText="1"/>
    </xf>
    <xf numFmtId="0" fontId="18" fillId="6" borderId="92" xfId="0" applyFont="1" applyFill="1" applyBorder="1" applyAlignment="1">
      <alignment horizontal="left" vertical="center" wrapText="1"/>
    </xf>
    <xf numFmtId="0" fontId="18" fillId="8" borderId="0" xfId="0" applyFont="1" applyFill="1" applyAlignment="1" applyProtection="1">
      <alignment horizontal="center" vertical="center" wrapText="1"/>
      <protection locked="0"/>
    </xf>
    <xf numFmtId="0" fontId="20" fillId="5" borderId="0" xfId="0" applyFont="1" applyFill="1" applyAlignment="1" applyProtection="1">
      <alignment horizontal="right" vertical="center" wrapText="1"/>
      <protection locked="0"/>
    </xf>
    <xf numFmtId="0" fontId="20" fillId="4" borderId="0" xfId="0" applyFont="1" applyFill="1" applyAlignment="1" applyProtection="1">
      <alignment horizontal="left" vertical="center" wrapText="1"/>
      <protection locked="0"/>
    </xf>
    <xf numFmtId="0" fontId="18" fillId="8" borderId="50" xfId="0" applyFont="1" applyFill="1" applyBorder="1" applyAlignment="1" applyProtection="1">
      <alignment horizontal="center" vertical="center" wrapText="1"/>
      <protection locked="0"/>
    </xf>
    <xf numFmtId="0" fontId="18" fillId="5" borderId="50" xfId="0" applyFont="1" applyFill="1" applyBorder="1" applyAlignment="1" applyProtection="1">
      <alignment horizontal="left" vertical="center" shrinkToFit="1"/>
      <protection locked="0"/>
    </xf>
    <xf numFmtId="0" fontId="18" fillId="5" borderId="51" xfId="0" applyFont="1" applyFill="1" applyBorder="1" applyAlignment="1" applyProtection="1">
      <alignment horizontal="left" vertical="center" shrinkToFit="1"/>
      <protection locked="0"/>
    </xf>
    <xf numFmtId="0" fontId="33" fillId="0" borderId="0" xfId="0" applyFont="1" applyAlignment="1">
      <alignment horizontal="center" vertical="center"/>
    </xf>
    <xf numFmtId="0" fontId="18" fillId="8" borderId="115" xfId="0" applyFont="1" applyFill="1" applyBorder="1" applyAlignment="1">
      <alignment horizontal="left" vertical="center" wrapText="1"/>
    </xf>
    <xf numFmtId="0" fontId="18" fillId="8" borderId="116" xfId="0" applyFont="1" applyFill="1" applyBorder="1" applyAlignment="1">
      <alignment horizontal="left" vertical="center" wrapText="1"/>
    </xf>
    <xf numFmtId="0" fontId="18" fillId="8" borderId="93" xfId="0" applyFont="1" applyFill="1" applyBorder="1" applyAlignment="1">
      <alignment horizontal="left" vertical="center" wrapText="1"/>
    </xf>
    <xf numFmtId="0" fontId="18" fillId="6" borderId="115" xfId="0" applyFont="1" applyFill="1" applyBorder="1" applyAlignment="1">
      <alignment horizontal="left" vertical="center" wrapText="1"/>
    </xf>
    <xf numFmtId="0" fontId="18" fillId="6" borderId="116" xfId="0" applyFont="1" applyFill="1" applyBorder="1" applyAlignment="1">
      <alignment horizontal="left" vertical="center" wrapText="1"/>
    </xf>
    <xf numFmtId="0" fontId="18" fillId="6" borderId="117" xfId="0" applyFont="1" applyFill="1" applyBorder="1" applyAlignment="1">
      <alignment horizontal="left" vertical="center" wrapText="1"/>
    </xf>
    <xf numFmtId="0" fontId="18" fillId="5" borderId="115" xfId="0" applyFont="1" applyFill="1" applyBorder="1" applyAlignment="1" applyProtection="1">
      <alignment horizontal="left" vertical="top" wrapText="1"/>
      <protection locked="0"/>
    </xf>
    <xf numFmtId="0" fontId="18" fillId="5" borderId="116" xfId="0" applyFont="1" applyFill="1" applyBorder="1" applyAlignment="1" applyProtection="1">
      <alignment horizontal="left" vertical="top" wrapText="1"/>
      <protection locked="0"/>
    </xf>
    <xf numFmtId="0" fontId="18" fillId="5" borderId="117" xfId="0" applyFont="1" applyFill="1" applyBorder="1" applyAlignment="1" applyProtection="1">
      <alignment horizontal="left" vertical="top" wrapText="1"/>
      <protection locked="0"/>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2"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8" fontId="22" fillId="5" borderId="49" xfId="0" applyNumberFormat="1" applyFont="1" applyFill="1" applyBorder="1" applyAlignment="1" applyProtection="1">
      <alignment horizontal="right" vertical="center"/>
      <protection locked="0"/>
    </xf>
    <xf numFmtId="178" fontId="22" fillId="5" borderId="50" xfId="0" applyNumberFormat="1" applyFont="1" applyFill="1" applyBorder="1" applyAlignment="1" applyProtection="1">
      <alignment horizontal="right" vertical="center"/>
      <protection locked="0"/>
    </xf>
    <xf numFmtId="0" fontId="18" fillId="8" borderId="46" xfId="0" applyFont="1" applyFill="1" applyBorder="1" applyAlignment="1" applyProtection="1">
      <alignment horizontal="left" vertical="center" wrapText="1"/>
      <protection locked="0"/>
    </xf>
    <xf numFmtId="0" fontId="18" fillId="8" borderId="47" xfId="0" applyFont="1" applyFill="1" applyBorder="1" applyAlignment="1" applyProtection="1">
      <alignment horizontal="left" vertical="center" wrapText="1"/>
      <protection locked="0"/>
    </xf>
    <xf numFmtId="0" fontId="30" fillId="8" borderId="46" xfId="0" applyFont="1" applyFill="1" applyBorder="1" applyAlignment="1" applyProtection="1">
      <alignment horizontal="left" vertical="center" wrapText="1"/>
      <protection locked="0"/>
    </xf>
    <xf numFmtId="0" fontId="30" fillId="8" borderId="47" xfId="0" applyFont="1" applyFill="1" applyBorder="1" applyAlignment="1" applyProtection="1">
      <alignment horizontal="left" vertical="center" wrapText="1"/>
      <protection locked="0"/>
    </xf>
    <xf numFmtId="0" fontId="19" fillId="0" borderId="52"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8" fillId="8" borderId="1" xfId="0" applyFont="1" applyFill="1" applyBorder="1" applyAlignment="1" applyProtection="1">
      <alignment horizontal="left" vertical="center" wrapText="1"/>
      <protection locked="0"/>
    </xf>
    <xf numFmtId="178" fontId="18" fillId="5" borderId="0" xfId="0" applyNumberFormat="1" applyFont="1" applyFill="1" applyAlignment="1" applyProtection="1">
      <alignment horizontal="right" vertical="center" wrapText="1"/>
      <protection locked="0"/>
    </xf>
    <xf numFmtId="0" fontId="19" fillId="8" borderId="94" xfId="0" applyFont="1" applyFill="1" applyBorder="1" applyAlignment="1" applyProtection="1">
      <alignment horizontal="center" vertical="center"/>
      <protection locked="0"/>
    </xf>
    <xf numFmtId="0" fontId="19" fillId="8" borderId="90" xfId="0" applyFont="1" applyFill="1" applyBorder="1" applyAlignment="1" applyProtection="1">
      <alignment horizontal="center" vertical="center"/>
      <protection locked="0"/>
    </xf>
    <xf numFmtId="0" fontId="19" fillId="8" borderId="89" xfId="0" applyFont="1" applyFill="1" applyBorder="1" applyAlignment="1" applyProtection="1">
      <alignment horizontal="center" vertical="center"/>
      <protection locked="0"/>
    </xf>
    <xf numFmtId="0" fontId="18" fillId="8" borderId="49" xfId="0" applyFont="1" applyFill="1" applyBorder="1" applyAlignment="1" applyProtection="1">
      <alignment horizontal="center" vertical="center" wrapText="1"/>
      <protection locked="0"/>
    </xf>
    <xf numFmtId="178" fontId="18" fillId="5" borderId="50" xfId="0" applyNumberFormat="1" applyFont="1" applyFill="1" applyBorder="1" applyAlignment="1" applyProtection="1">
      <alignment horizontal="right" vertical="center" wrapText="1"/>
      <protection locked="0"/>
    </xf>
    <xf numFmtId="0" fontId="24" fillId="8" borderId="0" xfId="0" applyFont="1" applyFill="1" applyAlignment="1" applyProtection="1">
      <alignment horizontal="left" vertical="center" wrapText="1"/>
      <protection locked="0"/>
    </xf>
    <xf numFmtId="178" fontId="22" fillId="5" borderId="91" xfId="0" applyNumberFormat="1" applyFont="1" applyFill="1" applyBorder="1" applyAlignment="1" applyProtection="1">
      <alignment horizontal="right" vertical="center"/>
      <protection locked="0"/>
    </xf>
    <xf numFmtId="0" fontId="34" fillId="0" borderId="118" xfId="0" applyFont="1" applyBorder="1" applyAlignment="1" applyProtection="1">
      <alignment horizontal="center" vertical="center" wrapText="1" shrinkToFit="1"/>
      <protection locked="0"/>
    </xf>
    <xf numFmtId="0" fontId="34" fillId="0" borderId="119" xfId="0" applyFont="1" applyBorder="1" applyAlignment="1" applyProtection="1">
      <alignment horizontal="center" vertical="center" wrapText="1" shrinkToFit="1"/>
      <protection locked="0"/>
    </xf>
    <xf numFmtId="0" fontId="34" fillId="0" borderId="120" xfId="0" applyFont="1" applyBorder="1" applyAlignment="1" applyProtection="1">
      <alignment horizontal="center" vertical="center" wrapText="1" shrinkToFit="1"/>
      <protection locked="0"/>
    </xf>
    <xf numFmtId="178" fontId="22" fillId="5" borderId="1" xfId="0" applyNumberFormat="1" applyFont="1" applyFill="1" applyBorder="1" applyAlignment="1" applyProtection="1">
      <alignment horizontal="right" vertical="center"/>
      <protection locked="0"/>
    </xf>
    <xf numFmtId="178" fontId="22" fillId="5" borderId="0" xfId="0" applyNumberFormat="1" applyFont="1" applyFill="1" applyAlignment="1" applyProtection="1">
      <alignment horizontal="right" vertical="center"/>
      <protection locked="0"/>
    </xf>
    <xf numFmtId="0" fontId="18" fillId="5" borderId="46" xfId="0" applyFont="1" applyFill="1" applyBorder="1" applyAlignment="1" applyProtection="1">
      <alignment horizontal="center" vertical="center"/>
      <protection locked="0"/>
    </xf>
    <xf numFmtId="0" fontId="18" fillId="5" borderId="47" xfId="0" applyFont="1" applyFill="1" applyBorder="1" applyAlignment="1" applyProtection="1">
      <alignment horizontal="center" vertical="center"/>
      <protection locked="0"/>
    </xf>
    <xf numFmtId="0" fontId="18" fillId="5" borderId="124"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FF99FF"/>
      <color rgb="FFFF3399"/>
      <color rgb="FFFF00FF"/>
      <color rgb="FFFF33CC"/>
      <color rgb="FFFF66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165100</xdr:colOff>
          <xdr:row>23</xdr:row>
          <xdr:rowOff>0</xdr:rowOff>
        </xdr:from>
        <xdr:to>
          <xdr:col>20</xdr:col>
          <xdr:colOff>165100</xdr:colOff>
          <xdr:row>24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31750</xdr:rowOff>
        </xdr:from>
        <xdr:to>
          <xdr:col>27</xdr:col>
          <xdr:colOff>2117</xdr:colOff>
          <xdr:row>23</xdr:row>
          <xdr:rowOff>165100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12700</xdr:rowOff>
        </xdr:from>
        <xdr:to>
          <xdr:col>14</xdr:col>
          <xdr:colOff>152400</xdr:colOff>
          <xdr:row>22</xdr:row>
          <xdr:rowOff>184150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24</xdr:row>
          <xdr:rowOff>38100</xdr:rowOff>
        </xdr:from>
        <xdr:to>
          <xdr:col>15</xdr:col>
          <xdr:colOff>2117</xdr:colOff>
          <xdr:row>24</xdr:row>
          <xdr:rowOff>165100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23</xdr:row>
          <xdr:rowOff>31750</xdr:rowOff>
        </xdr:from>
        <xdr:to>
          <xdr:col>14</xdr:col>
          <xdr:colOff>165100</xdr:colOff>
          <xdr:row>24</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24</xdr:row>
          <xdr:rowOff>38100</xdr:rowOff>
        </xdr:from>
        <xdr:to>
          <xdr:col>20</xdr:col>
          <xdr:colOff>165100</xdr:colOff>
          <xdr:row>24</xdr:row>
          <xdr:rowOff>165100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25</xdr:row>
          <xdr:rowOff>38100</xdr:rowOff>
        </xdr:from>
        <xdr:to>
          <xdr:col>14</xdr:col>
          <xdr:colOff>165100</xdr:colOff>
          <xdr:row>25</xdr:row>
          <xdr:rowOff>165100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19050</xdr:rowOff>
        </xdr:from>
        <xdr:to>
          <xdr:col>14</xdr:col>
          <xdr:colOff>152400</xdr:colOff>
          <xdr:row>26</xdr:row>
          <xdr:rowOff>146050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20</xdr:col>
          <xdr:colOff>152400</xdr:colOff>
          <xdr:row>25</xdr:row>
          <xdr:rowOff>165100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26</xdr:row>
          <xdr:rowOff>31750</xdr:rowOff>
        </xdr:from>
        <xdr:to>
          <xdr:col>26</xdr:col>
          <xdr:colOff>146050</xdr:colOff>
          <xdr:row>26</xdr:row>
          <xdr:rowOff>152400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50800</xdr:rowOff>
        </xdr:from>
        <xdr:to>
          <xdr:col>8</xdr:col>
          <xdr:colOff>12700</xdr:colOff>
          <xdr:row>32</xdr:row>
          <xdr:rowOff>171450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32</xdr:row>
          <xdr:rowOff>50800</xdr:rowOff>
        </xdr:from>
        <xdr:to>
          <xdr:col>23</xdr:col>
          <xdr:colOff>12700</xdr:colOff>
          <xdr:row>32</xdr:row>
          <xdr:rowOff>171450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50800</xdr:rowOff>
        </xdr:from>
        <xdr:to>
          <xdr:col>8</xdr:col>
          <xdr:colOff>12700</xdr:colOff>
          <xdr:row>33</xdr:row>
          <xdr:rowOff>171450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33</xdr:row>
          <xdr:rowOff>50800</xdr:rowOff>
        </xdr:from>
        <xdr:to>
          <xdr:col>23</xdr:col>
          <xdr:colOff>12700</xdr:colOff>
          <xdr:row>33</xdr:row>
          <xdr:rowOff>171450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196850</xdr:rowOff>
        </xdr:from>
        <xdr:to>
          <xdr:col>24</xdr:col>
          <xdr:colOff>152400</xdr:colOff>
          <xdr:row>22</xdr:row>
          <xdr:rowOff>171450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24</xdr:row>
          <xdr:rowOff>31750</xdr:rowOff>
        </xdr:from>
        <xdr:to>
          <xdr:col>30</xdr:col>
          <xdr:colOff>6350</xdr:colOff>
          <xdr:row>24</xdr:row>
          <xdr:rowOff>158750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12700</xdr:colOff>
          <xdr:row>11</xdr:row>
          <xdr:rowOff>69850</xdr:rowOff>
        </xdr:from>
        <xdr:to>
          <xdr:col>31</xdr:col>
          <xdr:colOff>184150</xdr:colOff>
          <xdr:row>12</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xdr:row>
          <xdr:rowOff>69850</xdr:rowOff>
        </xdr:from>
        <xdr:to>
          <xdr:col>31</xdr:col>
          <xdr:colOff>184150</xdr:colOff>
          <xdr:row>14</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7</xdr:row>
          <xdr:rowOff>69850</xdr:rowOff>
        </xdr:from>
        <xdr:to>
          <xdr:col>31</xdr:col>
          <xdr:colOff>184150</xdr:colOff>
          <xdr:row>8</xdr:row>
          <xdr:rowOff>76200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9</xdr:row>
          <xdr:rowOff>69850</xdr:rowOff>
        </xdr:from>
        <xdr:to>
          <xdr:col>31</xdr:col>
          <xdr:colOff>184150</xdr:colOff>
          <xdr:row>10</xdr:row>
          <xdr:rowOff>76200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15</xdr:row>
          <xdr:rowOff>69850</xdr:rowOff>
        </xdr:from>
        <xdr:to>
          <xdr:col>31</xdr:col>
          <xdr:colOff>184150</xdr:colOff>
          <xdr:row>16</xdr:row>
          <xdr:rowOff>76200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17</xdr:row>
          <xdr:rowOff>69850</xdr:rowOff>
        </xdr:from>
        <xdr:to>
          <xdr:col>31</xdr:col>
          <xdr:colOff>184150</xdr:colOff>
          <xdr:row>18</xdr:row>
          <xdr:rowOff>76200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19</xdr:row>
          <xdr:rowOff>69850</xdr:rowOff>
        </xdr:from>
        <xdr:to>
          <xdr:col>31</xdr:col>
          <xdr:colOff>184150</xdr:colOff>
          <xdr:row>20</xdr:row>
          <xdr:rowOff>76200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21</xdr:row>
          <xdr:rowOff>69850</xdr:rowOff>
        </xdr:from>
        <xdr:to>
          <xdr:col>31</xdr:col>
          <xdr:colOff>184150</xdr:colOff>
          <xdr:row>22</xdr:row>
          <xdr:rowOff>76200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23</xdr:row>
          <xdr:rowOff>69850</xdr:rowOff>
        </xdr:from>
        <xdr:to>
          <xdr:col>31</xdr:col>
          <xdr:colOff>184150</xdr:colOff>
          <xdr:row>24</xdr:row>
          <xdr:rowOff>76200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25</xdr:row>
          <xdr:rowOff>69850</xdr:rowOff>
        </xdr:from>
        <xdr:to>
          <xdr:col>31</xdr:col>
          <xdr:colOff>184150</xdr:colOff>
          <xdr:row>26</xdr:row>
          <xdr:rowOff>76200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27</xdr:row>
          <xdr:rowOff>69850</xdr:rowOff>
        </xdr:from>
        <xdr:to>
          <xdr:col>31</xdr:col>
          <xdr:colOff>184150</xdr:colOff>
          <xdr:row>28</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29</xdr:row>
          <xdr:rowOff>69850</xdr:rowOff>
        </xdr:from>
        <xdr:to>
          <xdr:col>31</xdr:col>
          <xdr:colOff>184150</xdr:colOff>
          <xdr:row>30</xdr:row>
          <xdr:rowOff>76200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31</xdr:row>
          <xdr:rowOff>69850</xdr:rowOff>
        </xdr:from>
        <xdr:to>
          <xdr:col>31</xdr:col>
          <xdr:colOff>184150</xdr:colOff>
          <xdr:row>32</xdr:row>
          <xdr:rowOff>76200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69850</xdr:rowOff>
        </xdr:from>
        <xdr:to>
          <xdr:col>31</xdr:col>
          <xdr:colOff>184150</xdr:colOff>
          <xdr:row>34</xdr:row>
          <xdr:rowOff>76200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35</xdr:row>
          <xdr:rowOff>69850</xdr:rowOff>
        </xdr:from>
        <xdr:to>
          <xdr:col>31</xdr:col>
          <xdr:colOff>184150</xdr:colOff>
          <xdr:row>36</xdr:row>
          <xdr:rowOff>76200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37</xdr:row>
          <xdr:rowOff>69850</xdr:rowOff>
        </xdr:from>
        <xdr:to>
          <xdr:col>31</xdr:col>
          <xdr:colOff>184150</xdr:colOff>
          <xdr:row>38</xdr:row>
          <xdr:rowOff>76200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39</xdr:row>
          <xdr:rowOff>69850</xdr:rowOff>
        </xdr:from>
        <xdr:to>
          <xdr:col>31</xdr:col>
          <xdr:colOff>184150</xdr:colOff>
          <xdr:row>40</xdr:row>
          <xdr:rowOff>76200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41</xdr:row>
          <xdr:rowOff>69850</xdr:rowOff>
        </xdr:from>
        <xdr:to>
          <xdr:col>31</xdr:col>
          <xdr:colOff>184150</xdr:colOff>
          <xdr:row>42</xdr:row>
          <xdr:rowOff>76200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43</xdr:row>
          <xdr:rowOff>69850</xdr:rowOff>
        </xdr:from>
        <xdr:to>
          <xdr:col>31</xdr:col>
          <xdr:colOff>184150</xdr:colOff>
          <xdr:row>44</xdr:row>
          <xdr:rowOff>76200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45</xdr:row>
          <xdr:rowOff>69850</xdr:rowOff>
        </xdr:from>
        <xdr:to>
          <xdr:col>31</xdr:col>
          <xdr:colOff>184150</xdr:colOff>
          <xdr:row>46</xdr:row>
          <xdr:rowOff>76200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47</xdr:row>
          <xdr:rowOff>69850</xdr:rowOff>
        </xdr:from>
        <xdr:to>
          <xdr:col>31</xdr:col>
          <xdr:colOff>184150</xdr:colOff>
          <xdr:row>48</xdr:row>
          <xdr:rowOff>76200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49</xdr:row>
          <xdr:rowOff>69850</xdr:rowOff>
        </xdr:from>
        <xdr:to>
          <xdr:col>31</xdr:col>
          <xdr:colOff>184150</xdr:colOff>
          <xdr:row>50</xdr:row>
          <xdr:rowOff>76200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21</xdr:row>
          <xdr:rowOff>0</xdr:rowOff>
        </xdr:from>
        <xdr:to>
          <xdr:col>9</xdr:col>
          <xdr:colOff>57150</xdr:colOff>
          <xdr:row>22</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9</xdr:col>
          <xdr:colOff>44450</xdr:colOff>
          <xdr:row>23</xdr:row>
          <xdr:rowOff>12700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25400</xdr:rowOff>
        </xdr:from>
        <xdr:to>
          <xdr:col>9</xdr:col>
          <xdr:colOff>57150</xdr:colOff>
          <xdr:row>39</xdr:row>
          <xdr:rowOff>209550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463550</xdr:rowOff>
        </xdr:from>
        <xdr:to>
          <xdr:col>13</xdr:col>
          <xdr:colOff>44450</xdr:colOff>
          <xdr:row>40</xdr:row>
          <xdr:rowOff>12700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xdr:row>
          <xdr:rowOff>0</xdr:rowOff>
        </xdr:from>
        <xdr:to>
          <xdr:col>11</xdr:col>
          <xdr:colOff>63500</xdr:colOff>
          <xdr:row>56</xdr:row>
          <xdr:rowOff>12700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55</xdr:row>
          <xdr:rowOff>0</xdr:rowOff>
        </xdr:from>
        <xdr:to>
          <xdr:col>14</xdr:col>
          <xdr:colOff>57150</xdr:colOff>
          <xdr:row>56</xdr:row>
          <xdr:rowOff>12700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12700</xdr:rowOff>
        </xdr:from>
        <xdr:to>
          <xdr:col>18</xdr:col>
          <xdr:colOff>44450</xdr:colOff>
          <xdr:row>56</xdr:row>
          <xdr:rowOff>25400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56</xdr:row>
          <xdr:rowOff>0</xdr:rowOff>
        </xdr:from>
        <xdr:to>
          <xdr:col>9</xdr:col>
          <xdr:colOff>69850</xdr:colOff>
          <xdr:row>57</xdr:row>
          <xdr:rowOff>12700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228600</xdr:rowOff>
        </xdr:from>
        <xdr:to>
          <xdr:col>13</xdr:col>
          <xdr:colOff>69850</xdr:colOff>
          <xdr:row>57</xdr:row>
          <xdr:rowOff>12700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222250</xdr:rowOff>
        </xdr:from>
        <xdr:to>
          <xdr:col>9</xdr:col>
          <xdr:colOff>57150</xdr:colOff>
          <xdr:row>61</xdr:row>
          <xdr:rowOff>12700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59</xdr:row>
          <xdr:rowOff>222250</xdr:rowOff>
        </xdr:from>
        <xdr:to>
          <xdr:col>13</xdr:col>
          <xdr:colOff>57150</xdr:colOff>
          <xdr:row>61</xdr:row>
          <xdr:rowOff>12700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222250</xdr:rowOff>
        </xdr:from>
        <xdr:to>
          <xdr:col>9</xdr:col>
          <xdr:colOff>57150</xdr:colOff>
          <xdr:row>66</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222250</xdr:rowOff>
        </xdr:from>
        <xdr:to>
          <xdr:col>13</xdr:col>
          <xdr:colOff>57150</xdr:colOff>
          <xdr:row>66</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42</xdr:row>
          <xdr:rowOff>31750</xdr:rowOff>
        </xdr:from>
        <xdr:to>
          <xdr:col>18</xdr:col>
          <xdr:colOff>57150</xdr:colOff>
          <xdr:row>42</xdr:row>
          <xdr:rowOff>209550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A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42</xdr:row>
          <xdr:rowOff>31750</xdr:rowOff>
        </xdr:from>
        <xdr:to>
          <xdr:col>22</xdr:col>
          <xdr:colOff>50800</xdr:colOff>
          <xdr:row>42</xdr:row>
          <xdr:rowOff>209550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A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46</xdr:row>
          <xdr:rowOff>31750</xdr:rowOff>
        </xdr:from>
        <xdr:to>
          <xdr:col>18</xdr:col>
          <xdr:colOff>57150</xdr:colOff>
          <xdr:row>46</xdr:row>
          <xdr:rowOff>209550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A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31750</xdr:rowOff>
        </xdr:from>
        <xdr:to>
          <xdr:col>22</xdr:col>
          <xdr:colOff>44450</xdr:colOff>
          <xdr:row>46</xdr:row>
          <xdr:rowOff>209550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A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51</xdr:row>
          <xdr:rowOff>31750</xdr:rowOff>
        </xdr:from>
        <xdr:to>
          <xdr:col>18</xdr:col>
          <xdr:colOff>57150</xdr:colOff>
          <xdr:row>51</xdr:row>
          <xdr:rowOff>209550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A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51</xdr:row>
          <xdr:rowOff>31750</xdr:rowOff>
        </xdr:from>
        <xdr:to>
          <xdr:col>22</xdr:col>
          <xdr:colOff>44450</xdr:colOff>
          <xdr:row>51</xdr:row>
          <xdr:rowOff>209550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A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76</xdr:row>
          <xdr:rowOff>6350</xdr:rowOff>
        </xdr:from>
        <xdr:to>
          <xdr:col>0</xdr:col>
          <xdr:colOff>215900</xdr:colOff>
          <xdr:row>76</xdr:row>
          <xdr:rowOff>177800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A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77</xdr:row>
          <xdr:rowOff>6350</xdr:rowOff>
        </xdr:from>
        <xdr:to>
          <xdr:col>0</xdr:col>
          <xdr:colOff>215900</xdr:colOff>
          <xdr:row>77</xdr:row>
          <xdr:rowOff>171450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A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78</xdr:row>
          <xdr:rowOff>6350</xdr:rowOff>
        </xdr:from>
        <xdr:to>
          <xdr:col>0</xdr:col>
          <xdr:colOff>215900</xdr:colOff>
          <xdr:row>78</xdr:row>
          <xdr:rowOff>171450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A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12700</xdr:rowOff>
        </xdr:from>
        <xdr:to>
          <xdr:col>7</xdr:col>
          <xdr:colOff>215900</xdr:colOff>
          <xdr:row>76</xdr:row>
          <xdr:rowOff>177800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A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77</xdr:row>
          <xdr:rowOff>19050</xdr:rowOff>
        </xdr:from>
        <xdr:to>
          <xdr:col>7</xdr:col>
          <xdr:colOff>222250</xdr:colOff>
          <xdr:row>78</xdr:row>
          <xdr:rowOff>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A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78</xdr:row>
          <xdr:rowOff>12700</xdr:rowOff>
        </xdr:from>
        <xdr:to>
          <xdr:col>7</xdr:col>
          <xdr:colOff>222250</xdr:colOff>
          <xdr:row>79</xdr:row>
          <xdr:rowOff>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A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76</xdr:row>
          <xdr:rowOff>12700</xdr:rowOff>
        </xdr:from>
        <xdr:to>
          <xdr:col>13</xdr:col>
          <xdr:colOff>222250</xdr:colOff>
          <xdr:row>76</xdr:row>
          <xdr:rowOff>177800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A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77</xdr:row>
          <xdr:rowOff>12700</xdr:rowOff>
        </xdr:from>
        <xdr:to>
          <xdr:col>13</xdr:col>
          <xdr:colOff>222250</xdr:colOff>
          <xdr:row>77</xdr:row>
          <xdr:rowOff>177800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A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78</xdr:row>
          <xdr:rowOff>12700</xdr:rowOff>
        </xdr:from>
        <xdr:to>
          <xdr:col>13</xdr:col>
          <xdr:colOff>222250</xdr:colOff>
          <xdr:row>78</xdr:row>
          <xdr:rowOff>177800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A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76</xdr:row>
          <xdr:rowOff>12700</xdr:rowOff>
        </xdr:from>
        <xdr:to>
          <xdr:col>19</xdr:col>
          <xdr:colOff>203200</xdr:colOff>
          <xdr:row>76</xdr:row>
          <xdr:rowOff>171450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A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77</xdr:row>
          <xdr:rowOff>12700</xdr:rowOff>
        </xdr:from>
        <xdr:to>
          <xdr:col>19</xdr:col>
          <xdr:colOff>203200</xdr:colOff>
          <xdr:row>77</xdr:row>
          <xdr:rowOff>177800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A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78</xdr:row>
          <xdr:rowOff>6350</xdr:rowOff>
        </xdr:from>
        <xdr:to>
          <xdr:col>19</xdr:col>
          <xdr:colOff>203200</xdr:colOff>
          <xdr:row>78</xdr:row>
          <xdr:rowOff>171450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A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76</xdr:row>
          <xdr:rowOff>19050</xdr:rowOff>
        </xdr:from>
        <xdr:to>
          <xdr:col>24</xdr:col>
          <xdr:colOff>215900</xdr:colOff>
          <xdr:row>76</xdr:row>
          <xdr:rowOff>177800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A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89</xdr:row>
          <xdr:rowOff>12700</xdr:rowOff>
        </xdr:from>
        <xdr:to>
          <xdr:col>0</xdr:col>
          <xdr:colOff>222250</xdr:colOff>
          <xdr:row>89</xdr:row>
          <xdr:rowOff>177800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A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90</xdr:row>
          <xdr:rowOff>19050</xdr:rowOff>
        </xdr:from>
        <xdr:to>
          <xdr:col>0</xdr:col>
          <xdr:colOff>222250</xdr:colOff>
          <xdr:row>91</xdr:row>
          <xdr:rowOff>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A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91</xdr:row>
          <xdr:rowOff>12700</xdr:rowOff>
        </xdr:from>
        <xdr:to>
          <xdr:col>0</xdr:col>
          <xdr:colOff>222250</xdr:colOff>
          <xdr:row>92</xdr:row>
          <xdr:rowOff>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A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92</xdr:row>
          <xdr:rowOff>12700</xdr:rowOff>
        </xdr:from>
        <xdr:to>
          <xdr:col>0</xdr:col>
          <xdr:colOff>222250</xdr:colOff>
          <xdr:row>92</xdr:row>
          <xdr:rowOff>177800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A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93</xdr:row>
          <xdr:rowOff>12700</xdr:rowOff>
        </xdr:from>
        <xdr:to>
          <xdr:col>0</xdr:col>
          <xdr:colOff>222250</xdr:colOff>
          <xdr:row>93</xdr:row>
          <xdr:rowOff>177800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A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89</xdr:row>
          <xdr:rowOff>12700</xdr:rowOff>
        </xdr:from>
        <xdr:to>
          <xdr:col>7</xdr:col>
          <xdr:colOff>215900</xdr:colOff>
          <xdr:row>89</xdr:row>
          <xdr:rowOff>177800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A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90</xdr:row>
          <xdr:rowOff>19050</xdr:rowOff>
        </xdr:from>
        <xdr:to>
          <xdr:col>7</xdr:col>
          <xdr:colOff>215900</xdr:colOff>
          <xdr:row>91</xdr:row>
          <xdr:rowOff>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A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91</xdr:row>
          <xdr:rowOff>0</xdr:rowOff>
        </xdr:from>
        <xdr:to>
          <xdr:col>7</xdr:col>
          <xdr:colOff>215900</xdr:colOff>
          <xdr:row>91</xdr:row>
          <xdr:rowOff>177800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A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92</xdr:row>
          <xdr:rowOff>12700</xdr:rowOff>
        </xdr:from>
        <xdr:to>
          <xdr:col>7</xdr:col>
          <xdr:colOff>215900</xdr:colOff>
          <xdr:row>92</xdr:row>
          <xdr:rowOff>177800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A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89</xdr:row>
          <xdr:rowOff>12700</xdr:rowOff>
        </xdr:from>
        <xdr:to>
          <xdr:col>14</xdr:col>
          <xdr:colOff>222250</xdr:colOff>
          <xdr:row>89</xdr:row>
          <xdr:rowOff>177800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A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90</xdr:row>
          <xdr:rowOff>19050</xdr:rowOff>
        </xdr:from>
        <xdr:to>
          <xdr:col>14</xdr:col>
          <xdr:colOff>222250</xdr:colOff>
          <xdr:row>91</xdr:row>
          <xdr:rowOff>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A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91</xdr:row>
          <xdr:rowOff>6350</xdr:rowOff>
        </xdr:from>
        <xdr:to>
          <xdr:col>14</xdr:col>
          <xdr:colOff>222250</xdr:colOff>
          <xdr:row>91</xdr:row>
          <xdr:rowOff>177800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A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92</xdr:row>
          <xdr:rowOff>12700</xdr:rowOff>
        </xdr:from>
        <xdr:to>
          <xdr:col>14</xdr:col>
          <xdr:colOff>222250</xdr:colOff>
          <xdr:row>92</xdr:row>
          <xdr:rowOff>177800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A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89</xdr:row>
          <xdr:rowOff>19050</xdr:rowOff>
        </xdr:from>
        <xdr:to>
          <xdr:col>21</xdr:col>
          <xdr:colOff>215900</xdr:colOff>
          <xdr:row>90</xdr:row>
          <xdr:rowOff>2721</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A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90</xdr:row>
          <xdr:rowOff>12700</xdr:rowOff>
        </xdr:from>
        <xdr:to>
          <xdr:col>21</xdr:col>
          <xdr:colOff>222250</xdr:colOff>
          <xdr:row>90</xdr:row>
          <xdr:rowOff>177800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A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91</xdr:row>
          <xdr:rowOff>6350</xdr:rowOff>
        </xdr:from>
        <xdr:to>
          <xdr:col>21</xdr:col>
          <xdr:colOff>222250</xdr:colOff>
          <xdr:row>92</xdr:row>
          <xdr:rowOff>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A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92</xdr:row>
          <xdr:rowOff>6350</xdr:rowOff>
        </xdr:from>
        <xdr:to>
          <xdr:col>21</xdr:col>
          <xdr:colOff>222250</xdr:colOff>
          <xdr:row>92</xdr:row>
          <xdr:rowOff>171450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A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89</xdr:row>
          <xdr:rowOff>19050</xdr:rowOff>
        </xdr:from>
        <xdr:to>
          <xdr:col>26</xdr:col>
          <xdr:colOff>222250</xdr:colOff>
          <xdr:row>89</xdr:row>
          <xdr:rowOff>177800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A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97</xdr:row>
          <xdr:rowOff>6350</xdr:rowOff>
        </xdr:from>
        <xdr:to>
          <xdr:col>1</xdr:col>
          <xdr:colOff>0</xdr:colOff>
          <xdr:row>97</xdr:row>
          <xdr:rowOff>171450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A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12700</xdr:rowOff>
        </xdr:from>
        <xdr:to>
          <xdr:col>1</xdr:col>
          <xdr:colOff>0</xdr:colOff>
          <xdr:row>98</xdr:row>
          <xdr:rowOff>171450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A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0</xdr:rowOff>
        </xdr:from>
        <xdr:to>
          <xdr:col>1</xdr:col>
          <xdr:colOff>0</xdr:colOff>
          <xdr:row>99</xdr:row>
          <xdr:rowOff>171450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A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100</xdr:row>
          <xdr:rowOff>6350</xdr:rowOff>
        </xdr:from>
        <xdr:to>
          <xdr:col>1</xdr:col>
          <xdr:colOff>0</xdr:colOff>
          <xdr:row>100</xdr:row>
          <xdr:rowOff>171450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A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101</xdr:row>
          <xdr:rowOff>12700</xdr:rowOff>
        </xdr:from>
        <xdr:to>
          <xdr:col>1</xdr:col>
          <xdr:colOff>0</xdr:colOff>
          <xdr:row>101</xdr:row>
          <xdr:rowOff>171450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A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102</xdr:row>
          <xdr:rowOff>6350</xdr:rowOff>
        </xdr:from>
        <xdr:to>
          <xdr:col>1</xdr:col>
          <xdr:colOff>0</xdr:colOff>
          <xdr:row>102</xdr:row>
          <xdr:rowOff>171450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A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97</xdr:row>
          <xdr:rowOff>0</xdr:rowOff>
        </xdr:from>
        <xdr:to>
          <xdr:col>7</xdr:col>
          <xdr:colOff>222250</xdr:colOff>
          <xdr:row>97</xdr:row>
          <xdr:rowOff>165100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A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98</xdr:row>
          <xdr:rowOff>6350</xdr:rowOff>
        </xdr:from>
        <xdr:to>
          <xdr:col>7</xdr:col>
          <xdr:colOff>222250</xdr:colOff>
          <xdr:row>98</xdr:row>
          <xdr:rowOff>171450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A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100</xdr:row>
          <xdr:rowOff>6350</xdr:rowOff>
        </xdr:from>
        <xdr:to>
          <xdr:col>8</xdr:col>
          <xdr:colOff>1814</xdr:colOff>
          <xdr:row>100</xdr:row>
          <xdr:rowOff>171450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A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101</xdr:row>
          <xdr:rowOff>12700</xdr:rowOff>
        </xdr:from>
        <xdr:to>
          <xdr:col>7</xdr:col>
          <xdr:colOff>222250</xdr:colOff>
          <xdr:row>101</xdr:row>
          <xdr:rowOff>177800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A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97</xdr:row>
          <xdr:rowOff>6350</xdr:rowOff>
        </xdr:from>
        <xdr:to>
          <xdr:col>15</xdr:col>
          <xdr:colOff>215900</xdr:colOff>
          <xdr:row>97</xdr:row>
          <xdr:rowOff>171450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A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98</xdr:row>
          <xdr:rowOff>12700</xdr:rowOff>
        </xdr:from>
        <xdr:to>
          <xdr:col>15</xdr:col>
          <xdr:colOff>215900</xdr:colOff>
          <xdr:row>98</xdr:row>
          <xdr:rowOff>177800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A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99</xdr:row>
          <xdr:rowOff>0</xdr:rowOff>
        </xdr:from>
        <xdr:to>
          <xdr:col>15</xdr:col>
          <xdr:colOff>222250</xdr:colOff>
          <xdr:row>99</xdr:row>
          <xdr:rowOff>171450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A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100</xdr:row>
          <xdr:rowOff>6350</xdr:rowOff>
        </xdr:from>
        <xdr:to>
          <xdr:col>15</xdr:col>
          <xdr:colOff>222250</xdr:colOff>
          <xdr:row>100</xdr:row>
          <xdr:rowOff>171450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A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97</xdr:row>
          <xdr:rowOff>6350</xdr:rowOff>
        </xdr:from>
        <xdr:to>
          <xdr:col>23</xdr:col>
          <xdr:colOff>215900</xdr:colOff>
          <xdr:row>97</xdr:row>
          <xdr:rowOff>171450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A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98</xdr:row>
          <xdr:rowOff>6350</xdr:rowOff>
        </xdr:from>
        <xdr:to>
          <xdr:col>23</xdr:col>
          <xdr:colOff>215900</xdr:colOff>
          <xdr:row>98</xdr:row>
          <xdr:rowOff>171450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A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99</xdr:row>
          <xdr:rowOff>6350</xdr:rowOff>
        </xdr:from>
        <xdr:to>
          <xdr:col>23</xdr:col>
          <xdr:colOff>215900</xdr:colOff>
          <xdr:row>99</xdr:row>
          <xdr:rowOff>171450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A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96</xdr:row>
          <xdr:rowOff>6350</xdr:rowOff>
        </xdr:from>
        <xdr:to>
          <xdr:col>1</xdr:col>
          <xdr:colOff>0</xdr:colOff>
          <xdr:row>96</xdr:row>
          <xdr:rowOff>171450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A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12700</xdr:rowOff>
        </xdr:from>
        <xdr:to>
          <xdr:col>4</xdr:col>
          <xdr:colOff>209550</xdr:colOff>
          <xdr:row>96</xdr:row>
          <xdr:rowOff>177800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A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96</xdr:row>
          <xdr:rowOff>12700</xdr:rowOff>
        </xdr:from>
        <xdr:to>
          <xdr:col>7</xdr:col>
          <xdr:colOff>222250</xdr:colOff>
          <xdr:row>96</xdr:row>
          <xdr:rowOff>177800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A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96</xdr:row>
          <xdr:rowOff>19050</xdr:rowOff>
        </xdr:from>
        <xdr:to>
          <xdr:col>11</xdr:col>
          <xdr:colOff>215900</xdr:colOff>
          <xdr:row>97</xdr:row>
          <xdr:rowOff>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A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96</xdr:row>
          <xdr:rowOff>12700</xdr:rowOff>
        </xdr:from>
        <xdr:to>
          <xdr:col>15</xdr:col>
          <xdr:colOff>209550</xdr:colOff>
          <xdr:row>96</xdr:row>
          <xdr:rowOff>177800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A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96</xdr:row>
          <xdr:rowOff>12700</xdr:rowOff>
        </xdr:from>
        <xdr:to>
          <xdr:col>18</xdr:col>
          <xdr:colOff>209550</xdr:colOff>
          <xdr:row>96</xdr:row>
          <xdr:rowOff>177800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A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105</xdr:row>
          <xdr:rowOff>19050</xdr:rowOff>
        </xdr:from>
        <xdr:to>
          <xdr:col>0</xdr:col>
          <xdr:colOff>215900</xdr:colOff>
          <xdr:row>106</xdr:row>
          <xdr:rowOff>2721</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A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105</xdr:row>
          <xdr:rowOff>12700</xdr:rowOff>
        </xdr:from>
        <xdr:to>
          <xdr:col>4</xdr:col>
          <xdr:colOff>215900</xdr:colOff>
          <xdr:row>105</xdr:row>
          <xdr:rowOff>177800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A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105</xdr:row>
          <xdr:rowOff>12700</xdr:rowOff>
        </xdr:from>
        <xdr:to>
          <xdr:col>7</xdr:col>
          <xdr:colOff>215900</xdr:colOff>
          <xdr:row>105</xdr:row>
          <xdr:rowOff>177800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A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19050</xdr:rowOff>
        </xdr:from>
        <xdr:to>
          <xdr:col>11</xdr:col>
          <xdr:colOff>209550</xdr:colOff>
          <xdr:row>106</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A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105</xdr:row>
          <xdr:rowOff>19050</xdr:rowOff>
        </xdr:from>
        <xdr:to>
          <xdr:col>15</xdr:col>
          <xdr:colOff>203200</xdr:colOff>
          <xdr:row>106</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A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105</xdr:row>
          <xdr:rowOff>12700</xdr:rowOff>
        </xdr:from>
        <xdr:to>
          <xdr:col>19</xdr:col>
          <xdr:colOff>6350</xdr:colOff>
          <xdr:row>105</xdr:row>
          <xdr:rowOff>177800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A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110</xdr:row>
          <xdr:rowOff>12700</xdr:rowOff>
        </xdr:from>
        <xdr:to>
          <xdr:col>1</xdr:col>
          <xdr:colOff>0</xdr:colOff>
          <xdr:row>110</xdr:row>
          <xdr:rowOff>171450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A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110</xdr:row>
          <xdr:rowOff>12700</xdr:rowOff>
        </xdr:from>
        <xdr:to>
          <xdr:col>5</xdr:col>
          <xdr:colOff>1814</xdr:colOff>
          <xdr:row>110</xdr:row>
          <xdr:rowOff>177800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A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110</xdr:row>
          <xdr:rowOff>12700</xdr:rowOff>
        </xdr:from>
        <xdr:to>
          <xdr:col>7</xdr:col>
          <xdr:colOff>222250</xdr:colOff>
          <xdr:row>110</xdr:row>
          <xdr:rowOff>177800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A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110</xdr:row>
          <xdr:rowOff>12700</xdr:rowOff>
        </xdr:from>
        <xdr:to>
          <xdr:col>11</xdr:col>
          <xdr:colOff>215900</xdr:colOff>
          <xdr:row>110</xdr:row>
          <xdr:rowOff>177800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A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19050</xdr:rowOff>
        </xdr:from>
        <xdr:to>
          <xdr:col>15</xdr:col>
          <xdr:colOff>190500</xdr:colOff>
          <xdr:row>111</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A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110</xdr:row>
          <xdr:rowOff>12700</xdr:rowOff>
        </xdr:from>
        <xdr:to>
          <xdr:col>18</xdr:col>
          <xdr:colOff>222250</xdr:colOff>
          <xdr:row>110</xdr:row>
          <xdr:rowOff>177800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A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83</xdr:row>
          <xdr:rowOff>12700</xdr:rowOff>
        </xdr:from>
        <xdr:to>
          <xdr:col>0</xdr:col>
          <xdr:colOff>215900</xdr:colOff>
          <xdr:row>83</xdr:row>
          <xdr:rowOff>177800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A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84</xdr:row>
          <xdr:rowOff>19050</xdr:rowOff>
        </xdr:from>
        <xdr:to>
          <xdr:col>0</xdr:col>
          <xdr:colOff>215900</xdr:colOff>
          <xdr:row>85</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A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85</xdr:row>
          <xdr:rowOff>12700</xdr:rowOff>
        </xdr:from>
        <xdr:to>
          <xdr:col>0</xdr:col>
          <xdr:colOff>215900</xdr:colOff>
          <xdr:row>86</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A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86</xdr:row>
          <xdr:rowOff>6350</xdr:rowOff>
        </xdr:from>
        <xdr:to>
          <xdr:col>0</xdr:col>
          <xdr:colOff>209550</xdr:colOff>
          <xdr:row>86</xdr:row>
          <xdr:rowOff>171450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A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83</xdr:row>
          <xdr:rowOff>12700</xdr:rowOff>
        </xdr:from>
        <xdr:to>
          <xdr:col>8</xdr:col>
          <xdr:colOff>1814</xdr:colOff>
          <xdr:row>83</xdr:row>
          <xdr:rowOff>177800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A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84</xdr:row>
          <xdr:rowOff>6350</xdr:rowOff>
        </xdr:from>
        <xdr:to>
          <xdr:col>8</xdr:col>
          <xdr:colOff>1814</xdr:colOff>
          <xdr:row>84</xdr:row>
          <xdr:rowOff>171450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A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85</xdr:row>
          <xdr:rowOff>6350</xdr:rowOff>
        </xdr:from>
        <xdr:to>
          <xdr:col>8</xdr:col>
          <xdr:colOff>1814</xdr:colOff>
          <xdr:row>85</xdr:row>
          <xdr:rowOff>177800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A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83</xdr:row>
          <xdr:rowOff>12700</xdr:rowOff>
        </xdr:from>
        <xdr:to>
          <xdr:col>14</xdr:col>
          <xdr:colOff>215900</xdr:colOff>
          <xdr:row>83</xdr:row>
          <xdr:rowOff>177800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A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84</xdr:row>
          <xdr:rowOff>19050</xdr:rowOff>
        </xdr:from>
        <xdr:to>
          <xdr:col>14</xdr:col>
          <xdr:colOff>215900</xdr:colOff>
          <xdr:row>85</xdr:row>
          <xdr:rowOff>2722</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A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85</xdr:row>
          <xdr:rowOff>6350</xdr:rowOff>
        </xdr:from>
        <xdr:to>
          <xdr:col>14</xdr:col>
          <xdr:colOff>215900</xdr:colOff>
          <xdr:row>85</xdr:row>
          <xdr:rowOff>177800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A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83</xdr:row>
          <xdr:rowOff>19050</xdr:rowOff>
        </xdr:from>
        <xdr:to>
          <xdr:col>20</xdr:col>
          <xdr:colOff>215900</xdr:colOff>
          <xdr:row>83</xdr:row>
          <xdr:rowOff>177800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A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84</xdr:row>
          <xdr:rowOff>19050</xdr:rowOff>
        </xdr:from>
        <xdr:to>
          <xdr:col>20</xdr:col>
          <xdr:colOff>215900</xdr:colOff>
          <xdr:row>85</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A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83</xdr:row>
          <xdr:rowOff>19050</xdr:rowOff>
        </xdr:from>
        <xdr:to>
          <xdr:col>26</xdr:col>
          <xdr:colOff>222250</xdr:colOff>
          <xdr:row>83</xdr:row>
          <xdr:rowOff>177800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A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99</xdr:row>
          <xdr:rowOff>6350</xdr:rowOff>
        </xdr:from>
        <xdr:to>
          <xdr:col>7</xdr:col>
          <xdr:colOff>209550</xdr:colOff>
          <xdr:row>99</xdr:row>
          <xdr:rowOff>171450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A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61.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89" Type="http://schemas.openxmlformats.org/officeDocument/2006/relationships/ctrlProp" Target="../ctrlProps/ctrlProp124.xml"/><Relationship Id="rId97" Type="http://schemas.openxmlformats.org/officeDocument/2006/relationships/ctrlProp" Target="../ctrlProps/ctrlProp132.xml"/><Relationship Id="rId7" Type="http://schemas.openxmlformats.org/officeDocument/2006/relationships/ctrlProp" Target="../ctrlProps/ctrlProp42.xml"/><Relationship Id="rId71" Type="http://schemas.openxmlformats.org/officeDocument/2006/relationships/ctrlProp" Target="../ctrlProps/ctrlProp106.xml"/><Relationship Id="rId92" Type="http://schemas.openxmlformats.org/officeDocument/2006/relationships/ctrlProp" Target="../ctrlProps/ctrlProp127.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87" Type="http://schemas.openxmlformats.org/officeDocument/2006/relationships/ctrlProp" Target="../ctrlProps/ctrlProp122.xml"/><Relationship Id="rId102" Type="http://schemas.openxmlformats.org/officeDocument/2006/relationships/ctrlProp" Target="../ctrlProps/ctrlProp137.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90" Type="http://schemas.openxmlformats.org/officeDocument/2006/relationships/ctrlProp" Target="../ctrlProps/ctrlProp125.xml"/><Relationship Id="rId95" Type="http://schemas.openxmlformats.org/officeDocument/2006/relationships/ctrlProp" Target="../ctrlProps/ctrlProp130.xml"/><Relationship Id="rId19" Type="http://schemas.openxmlformats.org/officeDocument/2006/relationships/ctrlProp" Target="../ctrlProps/ctrlProp5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100" Type="http://schemas.openxmlformats.org/officeDocument/2006/relationships/ctrlProp" Target="../ctrlProps/ctrlProp135.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93" Type="http://schemas.openxmlformats.org/officeDocument/2006/relationships/ctrlProp" Target="../ctrlProps/ctrlProp128.xml"/><Relationship Id="rId98" Type="http://schemas.openxmlformats.org/officeDocument/2006/relationships/ctrlProp" Target="../ctrlProps/ctrlProp133.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88" Type="http://schemas.openxmlformats.org/officeDocument/2006/relationships/ctrlProp" Target="../ctrlProps/ctrlProp123.xml"/><Relationship Id="rId91" Type="http://schemas.openxmlformats.org/officeDocument/2006/relationships/ctrlProp" Target="../ctrlProps/ctrlProp126.xml"/><Relationship Id="rId96" Type="http://schemas.openxmlformats.org/officeDocument/2006/relationships/ctrlProp" Target="../ctrlProps/ctrlProp131.xml"/><Relationship Id="rId1" Type="http://schemas.openxmlformats.org/officeDocument/2006/relationships/printerSettings" Target="../printerSettings/printerSettings11.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 Id="rId86" Type="http://schemas.openxmlformats.org/officeDocument/2006/relationships/ctrlProp" Target="../ctrlProps/ctrlProp121.xml"/><Relationship Id="rId94" Type="http://schemas.openxmlformats.org/officeDocument/2006/relationships/ctrlProp" Target="../ctrlProps/ctrlProp129.xml"/><Relationship Id="rId99" Type="http://schemas.openxmlformats.org/officeDocument/2006/relationships/ctrlProp" Target="../ctrlProps/ctrlProp134.xml"/><Relationship Id="rId101" Type="http://schemas.openxmlformats.org/officeDocument/2006/relationships/ctrlProp" Target="../ctrlProps/ctrlProp136.xml"/><Relationship Id="rId4" Type="http://schemas.openxmlformats.org/officeDocument/2006/relationships/ctrlProp" Target="../ctrlProps/ctrlProp39.xml"/><Relationship Id="rId9" Type="http://schemas.openxmlformats.org/officeDocument/2006/relationships/ctrlProp" Target="../ctrlProps/ctrlProp44.xml"/><Relationship Id="rId13" Type="http://schemas.openxmlformats.org/officeDocument/2006/relationships/ctrlProp" Target="../ctrlProps/ctrlProp48.xml"/><Relationship Id="rId18" Type="http://schemas.openxmlformats.org/officeDocument/2006/relationships/ctrlProp" Target="../ctrlProps/ctrlProp53.xml"/><Relationship Id="rId39" Type="http://schemas.openxmlformats.org/officeDocument/2006/relationships/ctrlProp" Target="../ctrlProps/ctrlProp7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71"/>
  <sheetViews>
    <sheetView tabSelected="1" zoomScale="90" zoomScaleNormal="90" zoomScaleSheetLayoutView="100" workbookViewId="0">
      <selection activeCell="H20" sqref="H20:AE20"/>
    </sheetView>
  </sheetViews>
  <sheetFormatPr defaultColWidth="9" defaultRowHeight="13" x14ac:dyDescent="0.55000000000000004"/>
  <cols>
    <col min="1" max="6" width="2.25" style="46" customWidth="1"/>
    <col min="7" max="35" width="2.25" style="6" customWidth="1"/>
    <col min="36" max="36" width="2.75" style="6" customWidth="1"/>
    <col min="37" max="38" width="2.25" style="6" customWidth="1"/>
    <col min="39" max="43" width="2.5" style="6" customWidth="1"/>
    <col min="44" max="46" width="9" style="6"/>
    <col min="47" max="47" width="3.4140625" style="6" customWidth="1"/>
    <col min="48" max="16384" width="9" style="6"/>
  </cols>
  <sheetData>
    <row r="1" spans="1:36" ht="15" customHeight="1" x14ac:dyDescent="0.55000000000000004">
      <c r="A1" s="46" t="s">
        <v>119</v>
      </c>
    </row>
    <row r="2" spans="1:36" ht="16" x14ac:dyDescent="0.55000000000000004">
      <c r="A2" s="235" t="s">
        <v>214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row>
    <row r="3" spans="1:36" ht="5" customHeight="1" x14ac:dyDescent="0.55000000000000004">
      <c r="A3" s="48"/>
      <c r="B3" s="48"/>
      <c r="C3" s="48"/>
      <c r="D3" s="48"/>
      <c r="E3" s="48"/>
      <c r="F3" s="48"/>
      <c r="G3" s="47"/>
      <c r="H3" s="47"/>
      <c r="I3" s="47"/>
      <c r="J3" s="47"/>
      <c r="Z3" s="49"/>
    </row>
    <row r="4" spans="1:36" ht="15" customHeight="1" x14ac:dyDescent="0.55000000000000004">
      <c r="A4" s="6"/>
      <c r="B4" s="6"/>
      <c r="C4" s="6"/>
      <c r="D4" s="6"/>
      <c r="E4" s="6"/>
      <c r="F4" s="6"/>
      <c r="AC4" s="322" t="s">
        <v>422</v>
      </c>
      <c r="AD4" s="322"/>
      <c r="AE4" s="322"/>
      <c r="AF4" s="322"/>
      <c r="AG4" s="322"/>
      <c r="AH4" s="322"/>
      <c r="AI4" s="322"/>
      <c r="AJ4" s="322"/>
    </row>
    <row r="5" spans="1:36" ht="15" customHeight="1" x14ac:dyDescent="0.55000000000000004">
      <c r="A5" s="50" t="s">
        <v>0</v>
      </c>
      <c r="B5" s="50"/>
      <c r="C5" s="50"/>
      <c r="D5" s="50"/>
      <c r="E5" s="50"/>
      <c r="F5" s="50"/>
      <c r="G5" s="51"/>
      <c r="H5" s="51"/>
      <c r="I5" s="51"/>
      <c r="J5" s="51"/>
      <c r="K5" s="51"/>
      <c r="L5" s="51"/>
      <c r="M5" s="51"/>
      <c r="N5" s="51"/>
      <c r="O5" s="51"/>
      <c r="P5" s="51"/>
      <c r="Q5" s="51"/>
      <c r="R5" s="51"/>
      <c r="S5" s="51"/>
      <c r="T5" s="51"/>
      <c r="U5" s="51"/>
      <c r="V5" s="51"/>
      <c r="W5" s="51"/>
      <c r="X5" s="51"/>
      <c r="Y5" s="51"/>
      <c r="Z5" s="49"/>
      <c r="AA5" s="51"/>
      <c r="AB5" s="51"/>
      <c r="AC5" s="51"/>
      <c r="AD5" s="51"/>
      <c r="AE5" s="51"/>
      <c r="AF5" s="51"/>
      <c r="AG5" s="51"/>
      <c r="AH5" s="51"/>
      <c r="AI5" s="51"/>
      <c r="AJ5" s="51"/>
    </row>
    <row r="6" spans="1:36" ht="15" customHeight="1" x14ac:dyDescent="0.55000000000000004">
      <c r="A6" s="50" t="s">
        <v>12</v>
      </c>
      <c r="B6" s="50"/>
      <c r="C6" s="50"/>
      <c r="E6" s="50"/>
      <c r="F6" s="50"/>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7" spans="1:36" ht="15" customHeight="1" x14ac:dyDescent="0.55000000000000004">
      <c r="A7" s="50"/>
      <c r="B7" s="50"/>
      <c r="C7" s="50"/>
      <c r="D7" s="50"/>
      <c r="E7" s="50"/>
      <c r="F7" s="50"/>
      <c r="G7" s="51"/>
      <c r="H7" s="51"/>
      <c r="I7" s="51"/>
      <c r="J7" s="51"/>
      <c r="K7" s="51"/>
      <c r="L7" s="51"/>
      <c r="M7" s="51"/>
      <c r="N7" s="51"/>
      <c r="O7" s="51"/>
      <c r="P7" s="51"/>
      <c r="Q7" s="236" t="s">
        <v>13</v>
      </c>
      <c r="R7" s="236"/>
      <c r="S7" s="236"/>
      <c r="T7" s="237" t="s">
        <v>6</v>
      </c>
      <c r="U7" s="237"/>
      <c r="V7" s="237"/>
      <c r="W7" s="237"/>
      <c r="X7" s="238"/>
      <c r="Y7" s="238"/>
      <c r="Z7" s="238"/>
      <c r="AA7" s="238"/>
      <c r="AB7" s="238"/>
      <c r="AC7" s="238"/>
      <c r="AD7" s="238"/>
      <c r="AE7" s="238"/>
      <c r="AF7" s="238"/>
      <c r="AG7" s="238"/>
      <c r="AH7" s="238"/>
      <c r="AI7" s="238"/>
      <c r="AJ7" s="238"/>
    </row>
    <row r="8" spans="1:36" ht="15" customHeight="1" x14ac:dyDescent="0.55000000000000004">
      <c r="A8" s="50"/>
      <c r="B8" s="50"/>
      <c r="C8" s="50"/>
      <c r="D8" s="50"/>
      <c r="E8" s="50"/>
      <c r="F8" s="50"/>
      <c r="G8" s="51"/>
      <c r="H8" s="51"/>
      <c r="I8" s="51"/>
      <c r="J8" s="51"/>
      <c r="K8" s="51"/>
      <c r="L8" s="51"/>
      <c r="M8" s="51"/>
      <c r="N8" s="51"/>
      <c r="O8" s="51"/>
      <c r="P8" s="51"/>
      <c r="Q8" s="51"/>
      <c r="R8" s="51"/>
      <c r="S8" s="51"/>
      <c r="T8" s="237" t="s">
        <v>3</v>
      </c>
      <c r="U8" s="237"/>
      <c r="V8" s="237"/>
      <c r="W8" s="237"/>
      <c r="X8" s="23" t="s">
        <v>1</v>
      </c>
      <c r="Y8" s="240"/>
      <c r="Z8" s="240"/>
      <c r="AA8" s="240"/>
      <c r="AB8" s="23" t="s">
        <v>2</v>
      </c>
      <c r="AC8" s="240"/>
      <c r="AD8" s="240"/>
      <c r="AE8" s="240"/>
      <c r="AF8" s="240"/>
      <c r="AG8" s="23"/>
      <c r="AH8" s="23"/>
      <c r="AI8" s="23"/>
      <c r="AJ8" s="23"/>
    </row>
    <row r="9" spans="1:36" ht="15" customHeight="1" x14ac:dyDescent="0.55000000000000004">
      <c r="A9" s="50"/>
      <c r="B9" s="50"/>
      <c r="C9" s="50"/>
      <c r="D9" s="50"/>
      <c r="E9" s="50"/>
      <c r="F9" s="50"/>
      <c r="G9" s="51"/>
      <c r="H9" s="51"/>
      <c r="I9" s="51"/>
      <c r="J9" s="51"/>
      <c r="K9" s="51"/>
      <c r="L9" s="51"/>
      <c r="M9" s="51"/>
      <c r="N9" s="51"/>
      <c r="O9" s="51"/>
      <c r="P9" s="51"/>
      <c r="Q9" s="51"/>
      <c r="R9" s="51"/>
      <c r="S9" s="51"/>
      <c r="T9" s="53"/>
      <c r="U9" s="53"/>
      <c r="V9" s="53"/>
      <c r="W9" s="53"/>
      <c r="X9" s="238"/>
      <c r="Y9" s="238"/>
      <c r="Z9" s="238"/>
      <c r="AA9" s="238"/>
      <c r="AB9" s="238"/>
      <c r="AC9" s="238"/>
      <c r="AD9" s="238"/>
      <c r="AE9" s="238"/>
      <c r="AF9" s="238"/>
      <c r="AG9" s="238"/>
      <c r="AH9" s="238"/>
      <c r="AI9" s="238"/>
      <c r="AJ9" s="238"/>
    </row>
    <row r="10" spans="1:36" ht="15" customHeight="1" x14ac:dyDescent="0.55000000000000004">
      <c r="A10" s="50"/>
      <c r="B10" s="50"/>
      <c r="C10" s="50"/>
      <c r="D10" s="50"/>
      <c r="E10" s="50"/>
      <c r="F10" s="50"/>
      <c r="G10" s="51"/>
      <c r="H10" s="51"/>
      <c r="I10" s="51"/>
      <c r="J10" s="51"/>
      <c r="K10" s="51"/>
      <c r="L10" s="51"/>
      <c r="M10" s="51"/>
      <c r="N10" s="51"/>
      <c r="O10" s="51"/>
      <c r="P10" s="51"/>
      <c r="Q10" s="51"/>
      <c r="R10" s="51"/>
      <c r="S10" s="51"/>
      <c r="T10" s="237" t="s">
        <v>4</v>
      </c>
      <c r="U10" s="237"/>
      <c r="V10" s="237"/>
      <c r="W10" s="237"/>
      <c r="X10" s="238"/>
      <c r="Y10" s="238"/>
      <c r="Z10" s="238"/>
      <c r="AA10" s="238"/>
      <c r="AB10" s="238"/>
      <c r="AC10" s="238"/>
      <c r="AD10" s="238"/>
      <c r="AE10" s="238"/>
      <c r="AF10" s="238"/>
      <c r="AG10" s="23" t="s">
        <v>8</v>
      </c>
      <c r="AH10" s="23"/>
      <c r="AI10" s="23"/>
      <c r="AJ10" s="23"/>
    </row>
    <row r="11" spans="1:36" ht="15" customHeight="1" x14ac:dyDescent="0.55000000000000004">
      <c r="A11" s="50"/>
      <c r="B11" s="50"/>
      <c r="C11" s="50"/>
      <c r="D11" s="50"/>
      <c r="E11" s="50"/>
      <c r="F11" s="50"/>
      <c r="G11" s="51"/>
      <c r="H11" s="51"/>
      <c r="I11" s="51"/>
      <c r="J11" s="51"/>
      <c r="K11" s="51"/>
      <c r="L11" s="51"/>
      <c r="M11" s="51"/>
      <c r="N11" s="51"/>
      <c r="O11" s="51"/>
      <c r="P11" s="51"/>
      <c r="Q11" s="51"/>
      <c r="R11" s="51"/>
      <c r="S11" s="51"/>
      <c r="T11" s="237" t="s">
        <v>7</v>
      </c>
      <c r="U11" s="237"/>
      <c r="V11" s="237"/>
      <c r="W11" s="237"/>
      <c r="X11" s="268"/>
      <c r="Y11" s="268"/>
      <c r="Z11" s="268"/>
      <c r="AA11" s="268"/>
      <c r="AB11" s="268"/>
      <c r="AC11" s="268"/>
      <c r="AD11" s="268"/>
      <c r="AE11" s="268"/>
      <c r="AF11" s="268"/>
      <c r="AG11" s="268"/>
      <c r="AH11" s="268"/>
      <c r="AI11" s="268"/>
      <c r="AJ11" s="268"/>
    </row>
    <row r="12" spans="1:36" ht="4" customHeight="1" x14ac:dyDescent="0.55000000000000004">
      <c r="A12" s="50"/>
      <c r="B12" s="50"/>
      <c r="C12" s="50"/>
      <c r="D12" s="50"/>
      <c r="E12" s="50"/>
      <c r="F12" s="50"/>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row>
    <row r="13" spans="1:36" ht="15" customHeight="1" x14ac:dyDescent="0.55000000000000004">
      <c r="A13" s="269" t="s">
        <v>219</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row>
    <row r="14" spans="1:36" ht="15" customHeight="1" x14ac:dyDescent="0.55000000000000004">
      <c r="A14" s="270"/>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row>
    <row r="15" spans="1:36" ht="3.5" customHeight="1" x14ac:dyDescent="0.55000000000000004">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row r="16" spans="1:36" ht="22" customHeight="1" x14ac:dyDescent="0.55000000000000004">
      <c r="A16" s="231" t="s">
        <v>37</v>
      </c>
      <c r="B16" s="231"/>
      <c r="C16" s="231"/>
      <c r="D16" s="231"/>
      <c r="E16" s="231"/>
      <c r="F16" s="231"/>
      <c r="G16" s="231"/>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row>
    <row r="17" spans="1:37" ht="15.5" customHeight="1" x14ac:dyDescent="0.55000000000000004">
      <c r="A17" s="254" t="s">
        <v>5</v>
      </c>
      <c r="B17" s="255"/>
      <c r="C17" s="255"/>
      <c r="D17" s="255"/>
      <c r="E17" s="255"/>
      <c r="F17" s="255"/>
      <c r="G17" s="256"/>
      <c r="H17" s="271" t="s">
        <v>38</v>
      </c>
      <c r="I17" s="272"/>
      <c r="J17" s="272"/>
      <c r="K17" s="272"/>
      <c r="L17" s="27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row>
    <row r="18" spans="1:37" ht="15.5" customHeight="1" x14ac:dyDescent="0.55000000000000004">
      <c r="A18" s="275"/>
      <c r="B18" s="245"/>
      <c r="C18" s="245"/>
      <c r="D18" s="245"/>
      <c r="E18" s="245"/>
      <c r="F18" s="245"/>
      <c r="G18" s="276"/>
      <c r="H18" s="323" t="s">
        <v>39</v>
      </c>
      <c r="I18" s="324"/>
      <c r="J18" s="324"/>
      <c r="K18" s="324"/>
      <c r="L18" s="324"/>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9"/>
    </row>
    <row r="19" spans="1:37" ht="15.5" customHeight="1" x14ac:dyDescent="0.55000000000000004">
      <c r="A19" s="275"/>
      <c r="B19" s="245"/>
      <c r="C19" s="245"/>
      <c r="D19" s="245"/>
      <c r="E19" s="245"/>
      <c r="F19" s="245"/>
      <c r="G19" s="276"/>
      <c r="H19" s="325" t="s">
        <v>208</v>
      </c>
      <c r="I19" s="326"/>
      <c r="J19" s="326"/>
      <c r="K19" s="326"/>
      <c r="L19" s="326"/>
      <c r="M19" s="292"/>
      <c r="N19" s="292"/>
      <c r="O19" s="292"/>
      <c r="P19" s="292"/>
      <c r="Q19" s="292"/>
      <c r="R19" s="292"/>
      <c r="S19" s="292"/>
      <c r="T19" s="292"/>
      <c r="U19" s="327"/>
      <c r="V19" s="314" t="s">
        <v>209</v>
      </c>
      <c r="W19" s="315"/>
      <c r="X19" s="315"/>
      <c r="Y19" s="315"/>
      <c r="Z19" s="290"/>
      <c r="AA19" s="290"/>
      <c r="AB19" s="290"/>
      <c r="AC19" s="290"/>
      <c r="AD19" s="290"/>
      <c r="AE19" s="290"/>
      <c r="AF19" s="290"/>
      <c r="AG19" s="290"/>
      <c r="AH19" s="290"/>
      <c r="AI19" s="290"/>
      <c r="AJ19" s="328"/>
    </row>
    <row r="20" spans="1:37" ht="14.5" customHeight="1" x14ac:dyDescent="0.55000000000000004">
      <c r="A20" s="231" t="s">
        <v>111</v>
      </c>
      <c r="B20" s="231"/>
      <c r="C20" s="231"/>
      <c r="D20" s="231"/>
      <c r="E20" s="231"/>
      <c r="F20" s="231"/>
      <c r="G20" s="231"/>
      <c r="H20" s="783" t="s">
        <v>425</v>
      </c>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5"/>
      <c r="AF20" s="329" t="s">
        <v>202</v>
      </c>
      <c r="AG20" s="262"/>
      <c r="AH20" s="262"/>
      <c r="AI20" s="24" t="s">
        <v>48</v>
      </c>
      <c r="AJ20" s="25"/>
    </row>
    <row r="21" spans="1:37" ht="15.5" customHeight="1" x14ac:dyDescent="0.55000000000000004">
      <c r="A21" s="231" t="s">
        <v>41</v>
      </c>
      <c r="B21" s="231"/>
      <c r="C21" s="231"/>
      <c r="D21" s="231"/>
      <c r="E21" s="231"/>
      <c r="F21" s="231"/>
      <c r="G21" s="231"/>
      <c r="H21" s="271" t="s">
        <v>40</v>
      </c>
      <c r="I21" s="272"/>
      <c r="J21" s="272"/>
      <c r="K21" s="272"/>
      <c r="L21" s="272"/>
      <c r="M21" s="232" t="s">
        <v>202</v>
      </c>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3"/>
    </row>
    <row r="22" spans="1:37" ht="15.5" customHeight="1" x14ac:dyDescent="0.55000000000000004">
      <c r="A22" s="231"/>
      <c r="B22" s="231"/>
      <c r="C22" s="231"/>
      <c r="D22" s="231"/>
      <c r="E22" s="231"/>
      <c r="F22" s="231"/>
      <c r="G22" s="231"/>
      <c r="H22" s="273" t="s">
        <v>39</v>
      </c>
      <c r="I22" s="274"/>
      <c r="J22" s="274"/>
      <c r="K22" s="274"/>
      <c r="L22" s="274"/>
      <c r="M22" s="292" t="s">
        <v>202</v>
      </c>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3"/>
    </row>
    <row r="23" spans="1:37" ht="15" customHeight="1" x14ac:dyDescent="0.55000000000000004">
      <c r="A23" s="241" t="s">
        <v>9</v>
      </c>
      <c r="B23" s="242"/>
      <c r="C23" s="242"/>
      <c r="D23" s="242"/>
      <c r="E23" s="242"/>
      <c r="F23" s="242"/>
      <c r="G23" s="243"/>
      <c r="H23" s="250" t="s">
        <v>50</v>
      </c>
      <c r="I23" s="251"/>
      <c r="J23" s="251"/>
      <c r="K23" s="251"/>
      <c r="L23" s="251"/>
      <c r="M23" s="251"/>
      <c r="N23" s="251"/>
      <c r="O23" s="56"/>
      <c r="P23" s="57" t="s">
        <v>220</v>
      </c>
      <c r="Q23" s="57"/>
      <c r="R23" s="57"/>
      <c r="S23" s="57"/>
      <c r="T23" s="57"/>
      <c r="U23" s="57"/>
      <c r="V23" s="57"/>
      <c r="W23" s="57"/>
      <c r="X23" s="57"/>
      <c r="Y23" s="56"/>
      <c r="Z23" s="57" t="s">
        <v>221</v>
      </c>
      <c r="AA23" s="57"/>
      <c r="AB23" s="57"/>
      <c r="AC23" s="57"/>
      <c r="AD23" s="57"/>
      <c r="AE23" s="57"/>
      <c r="AF23" s="57"/>
      <c r="AG23" s="57"/>
      <c r="AH23" s="57"/>
      <c r="AI23" s="57"/>
      <c r="AJ23" s="58"/>
    </row>
    <row r="24" spans="1:37" ht="15" customHeight="1" x14ac:dyDescent="0.55000000000000004">
      <c r="A24" s="244"/>
      <c r="B24" s="245"/>
      <c r="C24" s="245"/>
      <c r="D24" s="245"/>
      <c r="E24" s="245"/>
      <c r="F24" s="245"/>
      <c r="G24" s="246"/>
      <c r="H24" s="252" t="s">
        <v>51</v>
      </c>
      <c r="I24" s="253"/>
      <c r="J24" s="253"/>
      <c r="K24" s="253"/>
      <c r="L24" s="253"/>
      <c r="M24" s="253"/>
      <c r="N24" s="253"/>
      <c r="O24" s="60"/>
      <c r="P24" s="59" t="s">
        <v>54</v>
      </c>
      <c r="Q24" s="59"/>
      <c r="R24" s="59"/>
      <c r="S24" s="59"/>
      <c r="T24" s="59"/>
      <c r="U24" s="60"/>
      <c r="V24" s="59" t="s">
        <v>55</v>
      </c>
      <c r="W24" s="59"/>
      <c r="X24" s="59"/>
      <c r="Y24" s="59"/>
      <c r="Z24" s="59"/>
      <c r="AA24" s="60"/>
      <c r="AB24" s="59" t="s">
        <v>57</v>
      </c>
      <c r="AC24" s="59"/>
      <c r="AD24" s="59"/>
      <c r="AE24" s="59"/>
      <c r="AF24" s="59"/>
      <c r="AG24" s="59"/>
      <c r="AH24" s="59"/>
      <c r="AI24" s="59"/>
      <c r="AJ24" s="61"/>
    </row>
    <row r="25" spans="1:37" ht="15" customHeight="1" x14ac:dyDescent="0.55000000000000004">
      <c r="A25" s="244"/>
      <c r="B25" s="245"/>
      <c r="C25" s="245"/>
      <c r="D25" s="245"/>
      <c r="E25" s="245"/>
      <c r="F25" s="245"/>
      <c r="G25" s="246"/>
      <c r="H25" s="252" t="s">
        <v>52</v>
      </c>
      <c r="I25" s="253"/>
      <c r="J25" s="253"/>
      <c r="K25" s="253"/>
      <c r="L25" s="253"/>
      <c r="M25" s="253"/>
      <c r="N25" s="253"/>
      <c r="O25" s="60"/>
      <c r="P25" s="59" t="s">
        <v>56</v>
      </c>
      <c r="Q25" s="59"/>
      <c r="R25" s="59"/>
      <c r="S25" s="59"/>
      <c r="T25" s="59"/>
      <c r="U25" s="60"/>
      <c r="V25" s="59" t="s">
        <v>245</v>
      </c>
      <c r="W25" s="59"/>
      <c r="X25" s="59"/>
      <c r="Y25" s="59"/>
      <c r="Z25" s="59"/>
      <c r="AA25" s="59"/>
      <c r="AB25" s="59"/>
      <c r="AC25" s="59"/>
      <c r="AD25" s="60"/>
      <c r="AE25" s="59" t="s">
        <v>246</v>
      </c>
      <c r="AF25" s="59"/>
      <c r="AG25" s="59"/>
      <c r="AH25" s="59"/>
      <c r="AI25" s="59"/>
      <c r="AJ25" s="61"/>
    </row>
    <row r="26" spans="1:37" ht="15" customHeight="1" x14ac:dyDescent="0.55000000000000004">
      <c r="A26" s="244"/>
      <c r="B26" s="245"/>
      <c r="C26" s="245"/>
      <c r="D26" s="245"/>
      <c r="E26" s="245"/>
      <c r="F26" s="245"/>
      <c r="G26" s="246"/>
      <c r="H26" s="264" t="s">
        <v>53</v>
      </c>
      <c r="I26" s="265"/>
      <c r="J26" s="265"/>
      <c r="K26" s="265"/>
      <c r="L26" s="265"/>
      <c r="M26" s="265"/>
      <c r="N26" s="265"/>
      <c r="O26" s="62"/>
      <c r="P26" s="51" t="s">
        <v>58</v>
      </c>
      <c r="Q26" s="51"/>
      <c r="R26" s="51"/>
      <c r="S26" s="51"/>
      <c r="T26" s="51"/>
      <c r="U26" s="62"/>
      <c r="V26" s="51" t="s">
        <v>59</v>
      </c>
      <c r="W26" s="51"/>
      <c r="X26" s="51"/>
      <c r="Y26" s="51"/>
      <c r="Z26" s="51"/>
      <c r="AA26" s="51"/>
      <c r="AB26" s="51"/>
      <c r="AC26" s="51"/>
      <c r="AD26" s="51"/>
      <c r="AE26" s="51"/>
      <c r="AF26" s="51"/>
      <c r="AG26" s="51"/>
      <c r="AH26" s="51"/>
      <c r="AI26" s="51"/>
      <c r="AJ26" s="63"/>
    </row>
    <row r="27" spans="1:37" ht="15" customHeight="1" x14ac:dyDescent="0.55000000000000004">
      <c r="A27" s="247"/>
      <c r="B27" s="248"/>
      <c r="C27" s="248"/>
      <c r="D27" s="248"/>
      <c r="E27" s="248"/>
      <c r="F27" s="248"/>
      <c r="G27" s="249"/>
      <c r="H27" s="264"/>
      <c r="I27" s="265"/>
      <c r="J27" s="265"/>
      <c r="K27" s="265"/>
      <c r="L27" s="265"/>
      <c r="M27" s="265"/>
      <c r="N27" s="265"/>
      <c r="O27" s="62"/>
      <c r="P27" s="51" t="s">
        <v>60</v>
      </c>
      <c r="Q27" s="51"/>
      <c r="R27" s="51"/>
      <c r="S27" s="51"/>
      <c r="T27" s="51"/>
      <c r="U27" s="51"/>
      <c r="V27" s="51"/>
      <c r="W27" s="51"/>
      <c r="X27" s="51"/>
      <c r="Y27" s="51"/>
      <c r="Z27" s="51"/>
      <c r="AA27" s="62"/>
      <c r="AB27" s="51" t="s">
        <v>61</v>
      </c>
      <c r="AC27" s="51"/>
      <c r="AD27" s="51"/>
      <c r="AE27" s="51"/>
      <c r="AF27" s="51"/>
      <c r="AG27" s="51"/>
      <c r="AH27" s="51"/>
      <c r="AI27" s="51"/>
      <c r="AJ27" s="63"/>
    </row>
    <row r="28" spans="1:37" ht="25" customHeight="1" x14ac:dyDescent="0.55000000000000004">
      <c r="A28" s="259" t="s">
        <v>242</v>
      </c>
      <c r="B28" s="260"/>
      <c r="C28" s="260"/>
      <c r="D28" s="260"/>
      <c r="E28" s="260"/>
      <c r="F28" s="260"/>
      <c r="G28" s="261"/>
      <c r="H28" s="304" t="s">
        <v>239</v>
      </c>
      <c r="I28" s="260"/>
      <c r="J28" s="260"/>
      <c r="K28" s="260"/>
      <c r="L28" s="262"/>
      <c r="M28" s="262"/>
      <c r="N28" s="262"/>
      <c r="O28" s="262"/>
      <c r="P28" s="262"/>
      <c r="Q28" s="64" t="s">
        <v>240</v>
      </c>
      <c r="R28" s="64"/>
      <c r="S28" s="304" t="s">
        <v>241</v>
      </c>
      <c r="T28" s="260"/>
      <c r="U28" s="260"/>
      <c r="V28" s="260"/>
      <c r="W28" s="260"/>
      <c r="X28" s="260"/>
      <c r="Y28" s="261"/>
      <c r="Z28" s="304" t="s">
        <v>239</v>
      </c>
      <c r="AA28" s="260"/>
      <c r="AB28" s="260"/>
      <c r="AC28" s="260"/>
      <c r="AD28" s="262"/>
      <c r="AE28" s="262"/>
      <c r="AF28" s="262"/>
      <c r="AG28" s="262"/>
      <c r="AH28" s="262"/>
      <c r="AI28" s="64" t="s">
        <v>240</v>
      </c>
      <c r="AJ28" s="65"/>
    </row>
    <row r="29" spans="1:37" ht="22" customHeight="1" x14ac:dyDescent="0.55000000000000004">
      <c r="A29" s="254" t="s">
        <v>207</v>
      </c>
      <c r="B29" s="255"/>
      <c r="C29" s="255"/>
      <c r="D29" s="255"/>
      <c r="E29" s="255"/>
      <c r="F29" s="255"/>
      <c r="G29" s="256"/>
      <c r="H29" s="66" t="s">
        <v>205</v>
      </c>
      <c r="I29" s="64"/>
      <c r="J29" s="64"/>
      <c r="K29" s="64"/>
      <c r="L29" s="64"/>
      <c r="M29" s="64"/>
      <c r="N29" s="64"/>
      <c r="O29" s="64"/>
      <c r="P29" s="64"/>
      <c r="Q29" s="234">
        <f>'別紙2(宿泊者数報告書)'!M13</f>
        <v>0</v>
      </c>
      <c r="R29" s="234"/>
      <c r="S29" s="234"/>
      <c r="T29" s="64" t="s">
        <v>113</v>
      </c>
      <c r="U29" s="67" t="s">
        <v>334</v>
      </c>
      <c r="V29" s="260" t="s">
        <v>206</v>
      </c>
      <c r="W29" s="260"/>
      <c r="X29" s="260"/>
      <c r="Y29" s="260"/>
      <c r="Z29" s="260"/>
      <c r="AA29" s="234">
        <f>'別紙2(宿泊者数報告書)'!M14</f>
        <v>0</v>
      </c>
      <c r="AB29" s="234"/>
      <c r="AC29" s="234"/>
      <c r="AD29" s="64" t="s">
        <v>113</v>
      </c>
      <c r="AG29" s="68"/>
      <c r="AH29" s="68"/>
      <c r="AI29" s="68"/>
      <c r="AJ29" s="69"/>
    </row>
    <row r="30" spans="1:37" ht="22" customHeight="1" x14ac:dyDescent="0.55000000000000004">
      <c r="A30" s="257"/>
      <c r="B30" s="248"/>
      <c r="C30" s="248"/>
      <c r="D30" s="248"/>
      <c r="E30" s="248"/>
      <c r="F30" s="248"/>
      <c r="G30" s="258"/>
      <c r="H30" s="66" t="s">
        <v>335</v>
      </c>
      <c r="I30" s="64"/>
      <c r="J30" s="64"/>
      <c r="K30" s="64"/>
      <c r="L30" s="307">
        <f>SUM(Q29,AA29)</f>
        <v>0</v>
      </c>
      <c r="M30" s="307"/>
      <c r="N30" s="307"/>
      <c r="O30" s="307"/>
      <c r="P30" s="70" t="s">
        <v>113</v>
      </c>
      <c r="Q30" s="308" t="s">
        <v>336</v>
      </c>
      <c r="R30" s="308"/>
      <c r="S30" s="308"/>
      <c r="T30" s="308"/>
      <c r="U30" s="308"/>
      <c r="V30" s="308"/>
      <c r="W30" s="308"/>
      <c r="X30" s="308"/>
      <c r="Y30" s="308"/>
      <c r="Z30" s="308"/>
      <c r="AA30" s="308"/>
      <c r="AB30" s="308"/>
      <c r="AC30" s="308"/>
      <c r="AD30" s="308"/>
      <c r="AE30" s="305" t="s">
        <v>85</v>
      </c>
      <c r="AF30" s="305"/>
      <c r="AG30" s="305"/>
      <c r="AH30" s="305"/>
      <c r="AI30" s="305"/>
      <c r="AJ30" s="306"/>
      <c r="AK30" s="106"/>
    </row>
    <row r="31" spans="1:37" ht="22" customHeight="1" x14ac:dyDescent="0.55000000000000004">
      <c r="A31" s="231" t="s">
        <v>42</v>
      </c>
      <c r="B31" s="231"/>
      <c r="C31" s="231"/>
      <c r="D31" s="231"/>
      <c r="E31" s="231"/>
      <c r="F31" s="231"/>
      <c r="G31" s="231"/>
      <c r="H31" s="71"/>
      <c r="I31" s="72"/>
      <c r="J31" s="72"/>
      <c r="K31" s="72"/>
      <c r="L31" s="72"/>
      <c r="M31" s="72"/>
      <c r="N31" s="72"/>
      <c r="O31" s="73" t="s">
        <v>62</v>
      </c>
      <c r="P31" s="303"/>
      <c r="Q31" s="303"/>
      <c r="R31" s="303"/>
      <c r="S31" s="303"/>
      <c r="T31" s="303"/>
      <c r="U31" s="303"/>
      <c r="V31" s="303"/>
      <c r="W31" s="303"/>
      <c r="X31" s="303"/>
      <c r="Y31" s="303"/>
      <c r="Z31" s="72" t="s">
        <v>63</v>
      </c>
      <c r="AA31" s="72"/>
      <c r="AB31" s="72"/>
      <c r="AC31" s="64"/>
      <c r="AD31" s="64"/>
      <c r="AE31" s="64"/>
      <c r="AF31" s="64"/>
      <c r="AG31" s="64"/>
      <c r="AH31" s="64"/>
      <c r="AI31" s="64"/>
      <c r="AJ31" s="65"/>
    </row>
    <row r="32" spans="1:37" ht="22" customHeight="1" x14ac:dyDescent="0.55000000000000004">
      <c r="A32" s="231" t="s">
        <v>161</v>
      </c>
      <c r="B32" s="231"/>
      <c r="C32" s="231"/>
      <c r="D32" s="231"/>
      <c r="E32" s="231"/>
      <c r="F32" s="231"/>
      <c r="G32" s="231"/>
      <c r="H32" s="71"/>
      <c r="I32" s="72"/>
      <c r="J32" s="72"/>
      <c r="K32" s="72"/>
      <c r="L32" s="72"/>
      <c r="M32" s="72"/>
      <c r="N32" s="72"/>
      <c r="O32" s="73" t="s">
        <v>62</v>
      </c>
      <c r="P32" s="263">
        <f>'【該当者記入】報告書５の６(算出書)'!M15</f>
        <v>0</v>
      </c>
      <c r="Q32" s="263"/>
      <c r="R32" s="263"/>
      <c r="S32" s="263"/>
      <c r="T32" s="263"/>
      <c r="U32" s="263"/>
      <c r="V32" s="263"/>
      <c r="W32" s="263"/>
      <c r="X32" s="263"/>
      <c r="Y32" s="263"/>
      <c r="Z32" s="72" t="s">
        <v>63</v>
      </c>
      <c r="AA32" s="72"/>
      <c r="AB32" s="72"/>
      <c r="AC32" s="64"/>
      <c r="AD32" s="64"/>
      <c r="AE32" s="64"/>
      <c r="AF32" s="64"/>
      <c r="AG32" s="64"/>
      <c r="AH32" s="64"/>
      <c r="AI32" s="64"/>
      <c r="AJ32" s="65"/>
    </row>
    <row r="33" spans="1:36" ht="20" customHeight="1" x14ac:dyDescent="0.55000000000000004">
      <c r="A33" s="294" t="s">
        <v>413</v>
      </c>
      <c r="B33" s="255"/>
      <c r="C33" s="255"/>
      <c r="D33" s="255"/>
      <c r="E33" s="255"/>
      <c r="F33" s="255"/>
      <c r="G33" s="256"/>
      <c r="H33" s="74"/>
      <c r="I33" s="75" t="s">
        <v>169</v>
      </c>
      <c r="J33" s="76"/>
      <c r="K33" s="76"/>
      <c r="L33" s="76"/>
      <c r="M33" s="76"/>
      <c r="N33" s="77" t="s">
        <v>164</v>
      </c>
      <c r="O33" s="310">
        <f>'【該当者記入】報告書５の６(算出書)'!AU11</f>
        <v>0</v>
      </c>
      <c r="P33" s="310"/>
      <c r="Q33" s="310"/>
      <c r="R33" s="310"/>
      <c r="S33" s="310"/>
      <c r="T33" s="310"/>
      <c r="U33" s="312" t="s">
        <v>166</v>
      </c>
      <c r="V33" s="313"/>
      <c r="W33" s="74"/>
      <c r="X33" s="78" t="s">
        <v>167</v>
      </c>
      <c r="Y33" s="79"/>
      <c r="Z33" s="76"/>
      <c r="AA33" s="76"/>
      <c r="AB33" s="76"/>
      <c r="AC33" s="80" t="s">
        <v>164</v>
      </c>
      <c r="AD33" s="281">
        <f>'【該当者記入】報告書５の６(算出書)'!AU12</f>
        <v>0</v>
      </c>
      <c r="AE33" s="281"/>
      <c r="AF33" s="281"/>
      <c r="AG33" s="281"/>
      <c r="AH33" s="281"/>
      <c r="AI33" s="279" t="s">
        <v>166</v>
      </c>
      <c r="AJ33" s="280"/>
    </row>
    <row r="34" spans="1:36" ht="20" customHeight="1" x14ac:dyDescent="0.55000000000000004">
      <c r="A34" s="302"/>
      <c r="B34" s="245"/>
      <c r="C34" s="245"/>
      <c r="D34" s="245"/>
      <c r="E34" s="245"/>
      <c r="F34" s="245"/>
      <c r="G34" s="276"/>
      <c r="H34" s="81"/>
      <c r="I34" s="82" t="s">
        <v>170</v>
      </c>
      <c r="J34" s="83"/>
      <c r="K34" s="84"/>
      <c r="L34" s="84"/>
      <c r="M34" s="84"/>
      <c r="N34" s="85" t="s">
        <v>165</v>
      </c>
      <c r="O34" s="311">
        <f>'【該当者記入】報告書５の６(算出書)'!AU13</f>
        <v>0</v>
      </c>
      <c r="P34" s="311"/>
      <c r="Q34" s="311"/>
      <c r="R34" s="311"/>
      <c r="S34" s="311"/>
      <c r="T34" s="311"/>
      <c r="U34" s="283" t="s">
        <v>166</v>
      </c>
      <c r="V34" s="284"/>
      <c r="W34" s="86"/>
      <c r="X34" s="87" t="s">
        <v>168</v>
      </c>
      <c r="Y34" s="87"/>
      <c r="Z34" s="55"/>
      <c r="AA34" s="55"/>
      <c r="AB34" s="55"/>
      <c r="AC34" s="88" t="s">
        <v>164</v>
      </c>
      <c r="AD34" s="282">
        <f>'【該当者記入】報告書５の６(算出書)'!AU14</f>
        <v>0</v>
      </c>
      <c r="AE34" s="282"/>
      <c r="AF34" s="282"/>
      <c r="AG34" s="282"/>
      <c r="AH34" s="282"/>
      <c r="AI34" s="277" t="s">
        <v>166</v>
      </c>
      <c r="AJ34" s="278"/>
    </row>
    <row r="35" spans="1:36" ht="22" customHeight="1" x14ac:dyDescent="0.55000000000000004">
      <c r="A35" s="231" t="s">
        <v>414</v>
      </c>
      <c r="B35" s="231"/>
      <c r="C35" s="231"/>
      <c r="D35" s="231"/>
      <c r="E35" s="231"/>
      <c r="F35" s="231"/>
      <c r="G35" s="231"/>
      <c r="H35" s="71"/>
      <c r="I35" s="89"/>
      <c r="J35" s="72"/>
      <c r="K35" s="72"/>
      <c r="L35" s="72"/>
      <c r="M35" s="72"/>
      <c r="N35" s="72"/>
      <c r="O35" s="73" t="s">
        <v>62</v>
      </c>
      <c r="P35" s="263">
        <f>O33+O34+AD33+AD34</f>
        <v>0</v>
      </c>
      <c r="Q35" s="263"/>
      <c r="R35" s="263"/>
      <c r="S35" s="263"/>
      <c r="T35" s="263"/>
      <c r="U35" s="263"/>
      <c r="V35" s="263"/>
      <c r="W35" s="263"/>
      <c r="X35" s="263"/>
      <c r="Y35" s="263"/>
      <c r="Z35" s="72" t="s">
        <v>11</v>
      </c>
      <c r="AA35" s="89"/>
      <c r="AB35" s="72"/>
      <c r="AC35" s="64"/>
      <c r="AD35" s="64"/>
      <c r="AE35" s="64"/>
      <c r="AF35" s="64"/>
      <c r="AG35" s="64"/>
      <c r="AH35" s="64"/>
      <c r="AI35" s="64"/>
      <c r="AJ35" s="65"/>
    </row>
    <row r="36" spans="1:36" ht="20" customHeight="1" x14ac:dyDescent="0.55000000000000004">
      <c r="A36" s="294" t="s">
        <v>152</v>
      </c>
      <c r="B36" s="295"/>
      <c r="C36" s="295"/>
      <c r="D36" s="295"/>
      <c r="E36" s="295"/>
      <c r="F36" s="295"/>
      <c r="G36" s="296"/>
      <c r="H36" s="300" t="s">
        <v>118</v>
      </c>
      <c r="I36" s="301"/>
      <c r="J36" s="301"/>
      <c r="K36" s="301"/>
      <c r="L36" s="301"/>
      <c r="M36" s="301"/>
      <c r="N36" s="309"/>
      <c r="O36" s="309"/>
      <c r="P36" s="309"/>
      <c r="Q36" s="309"/>
      <c r="R36" s="309"/>
      <c r="S36" s="309"/>
      <c r="T36" s="309"/>
      <c r="U36" s="309"/>
      <c r="V36" s="309"/>
      <c r="W36" s="309"/>
      <c r="X36" s="309"/>
      <c r="Y36" s="309"/>
      <c r="Z36" s="309"/>
      <c r="AA36" s="309"/>
      <c r="AB36" s="309"/>
      <c r="AC36" s="90" t="s">
        <v>112</v>
      </c>
      <c r="AD36" s="90"/>
      <c r="AE36" s="90"/>
      <c r="AF36" s="90"/>
      <c r="AG36" s="90"/>
      <c r="AH36" s="90"/>
      <c r="AI36" s="90"/>
      <c r="AJ36" s="91"/>
    </row>
    <row r="37" spans="1:36" ht="20" customHeight="1" x14ac:dyDescent="0.55000000000000004">
      <c r="A37" s="297"/>
      <c r="B37" s="298"/>
      <c r="C37" s="298"/>
      <c r="D37" s="298"/>
      <c r="E37" s="298"/>
      <c r="F37" s="298"/>
      <c r="G37" s="299"/>
      <c r="H37" s="285" t="s">
        <v>120</v>
      </c>
      <c r="I37" s="286"/>
      <c r="J37" s="286"/>
      <c r="K37" s="286"/>
      <c r="L37" s="286"/>
      <c r="M37" s="286"/>
      <c r="N37" s="287"/>
      <c r="O37" s="287"/>
      <c r="P37" s="287"/>
      <c r="Q37" s="287"/>
      <c r="R37" s="287"/>
      <c r="S37" s="287"/>
      <c r="T37" s="287"/>
      <c r="U37" s="287"/>
      <c r="V37" s="287"/>
      <c r="W37" s="287"/>
      <c r="X37" s="287"/>
      <c r="Y37" s="287"/>
      <c r="Z37" s="287"/>
      <c r="AA37" s="287"/>
      <c r="AB37" s="287"/>
      <c r="AC37" s="266" t="s">
        <v>11</v>
      </c>
      <c r="AD37" s="266"/>
      <c r="AE37" s="266"/>
      <c r="AF37" s="266"/>
      <c r="AG37" s="266"/>
      <c r="AH37" s="266"/>
      <c r="AI37" s="266"/>
      <c r="AJ37" s="267"/>
    </row>
    <row r="38" spans="1:36" ht="15.5" customHeight="1" x14ac:dyDescent="0.55000000000000004">
      <c r="A38" s="254" t="s">
        <v>210</v>
      </c>
      <c r="B38" s="255"/>
      <c r="C38" s="255"/>
      <c r="D38" s="255"/>
      <c r="E38" s="255"/>
      <c r="F38" s="255"/>
      <c r="G38" s="256"/>
      <c r="H38" s="316" t="s">
        <v>211</v>
      </c>
      <c r="I38" s="317"/>
      <c r="J38" s="317"/>
      <c r="K38" s="317"/>
      <c r="L38" s="317"/>
      <c r="M38" s="232" t="s">
        <v>202</v>
      </c>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3"/>
    </row>
    <row r="39" spans="1:36" ht="15.5" customHeight="1" x14ac:dyDescent="0.55000000000000004">
      <c r="A39" s="275"/>
      <c r="B39" s="245"/>
      <c r="C39" s="245"/>
      <c r="D39" s="245"/>
      <c r="E39" s="245"/>
      <c r="F39" s="245"/>
      <c r="G39" s="276"/>
      <c r="H39" s="318" t="s">
        <v>212</v>
      </c>
      <c r="I39" s="319"/>
      <c r="J39" s="319"/>
      <c r="K39" s="319"/>
      <c r="L39" s="319"/>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9"/>
    </row>
    <row r="40" spans="1:36" ht="15.5" customHeight="1" x14ac:dyDescent="0.55000000000000004">
      <c r="A40" s="275"/>
      <c r="B40" s="245"/>
      <c r="C40" s="245"/>
      <c r="D40" s="245"/>
      <c r="E40" s="245"/>
      <c r="F40" s="245"/>
      <c r="G40" s="276"/>
      <c r="H40" s="318" t="s">
        <v>39</v>
      </c>
      <c r="I40" s="319"/>
      <c r="J40" s="319"/>
      <c r="K40" s="319"/>
      <c r="L40" s="319"/>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9"/>
    </row>
    <row r="41" spans="1:36" ht="15.5" customHeight="1" x14ac:dyDescent="0.55000000000000004">
      <c r="A41" s="257"/>
      <c r="B41" s="248"/>
      <c r="C41" s="248"/>
      <c r="D41" s="248"/>
      <c r="E41" s="248"/>
      <c r="F41" s="248"/>
      <c r="G41" s="258"/>
      <c r="H41" s="320" t="s">
        <v>49</v>
      </c>
      <c r="I41" s="321"/>
      <c r="J41" s="321"/>
      <c r="K41" s="321"/>
      <c r="L41" s="321"/>
      <c r="M41" s="290"/>
      <c r="N41" s="290"/>
      <c r="O41" s="290"/>
      <c r="P41" s="290"/>
      <c r="Q41" s="290"/>
      <c r="R41" s="290"/>
      <c r="S41" s="290"/>
      <c r="T41" s="290"/>
      <c r="U41" s="291"/>
      <c r="V41" s="314" t="s">
        <v>213</v>
      </c>
      <c r="W41" s="315"/>
      <c r="X41" s="315"/>
      <c r="Y41" s="315"/>
      <c r="Z41" s="292"/>
      <c r="AA41" s="292"/>
      <c r="AB41" s="292"/>
      <c r="AC41" s="292"/>
      <c r="AD41" s="292"/>
      <c r="AE41" s="292"/>
      <c r="AF41" s="292"/>
      <c r="AG41" s="292"/>
      <c r="AH41" s="292"/>
      <c r="AI41" s="292"/>
      <c r="AJ41" s="293"/>
    </row>
    <row r="42" spans="1:36" x14ac:dyDescent="0.55000000000000004">
      <c r="A42" s="254" t="s">
        <v>47</v>
      </c>
      <c r="B42" s="255"/>
      <c r="C42" s="255"/>
      <c r="D42" s="255"/>
      <c r="E42" s="255"/>
      <c r="F42" s="255"/>
      <c r="G42" s="256"/>
      <c r="H42" s="92"/>
      <c r="I42" s="93" t="s">
        <v>343</v>
      </c>
      <c r="J42" s="93"/>
      <c r="K42" s="93"/>
      <c r="L42" s="93"/>
      <c r="M42" s="93"/>
      <c r="N42" s="93"/>
      <c r="O42" s="93"/>
      <c r="P42" s="93"/>
      <c r="Q42" s="37"/>
      <c r="R42" s="37"/>
      <c r="S42" s="93"/>
      <c r="T42" s="37"/>
      <c r="V42" s="93" t="s">
        <v>109</v>
      </c>
      <c r="W42" s="93"/>
      <c r="X42" s="93"/>
      <c r="Y42" s="93"/>
      <c r="Z42" s="93"/>
      <c r="AA42" s="93"/>
      <c r="AB42" s="93"/>
      <c r="AC42" s="93"/>
      <c r="AD42" s="93"/>
      <c r="AE42" s="93"/>
      <c r="AF42" s="93"/>
      <c r="AG42" s="93"/>
      <c r="AH42" s="93"/>
      <c r="AI42" s="93"/>
      <c r="AJ42" s="94"/>
    </row>
    <row r="43" spans="1:36" x14ac:dyDescent="0.55000000000000004">
      <c r="A43" s="275"/>
      <c r="B43" s="245"/>
      <c r="C43" s="245"/>
      <c r="D43" s="245"/>
      <c r="E43" s="245"/>
      <c r="F43" s="245"/>
      <c r="G43" s="276"/>
      <c r="H43" s="95"/>
      <c r="I43" s="50" t="s">
        <v>344</v>
      </c>
      <c r="J43" s="50"/>
      <c r="K43" s="50"/>
      <c r="L43" s="50"/>
      <c r="M43" s="50"/>
      <c r="N43" s="50"/>
      <c r="O43" s="50"/>
      <c r="P43" s="50"/>
      <c r="S43" s="50"/>
      <c r="V43" s="50" t="s">
        <v>110</v>
      </c>
      <c r="W43" s="50"/>
      <c r="X43" s="50"/>
      <c r="Y43" s="50"/>
      <c r="Z43" s="50"/>
      <c r="AA43" s="50"/>
      <c r="AB43" s="50"/>
      <c r="AC43" s="50"/>
      <c r="AD43" s="50"/>
      <c r="AE43" s="50"/>
      <c r="AF43" s="50"/>
      <c r="AG43" s="50"/>
      <c r="AH43" s="50"/>
      <c r="AI43" s="50"/>
      <c r="AJ43" s="96"/>
    </row>
    <row r="44" spans="1:36" x14ac:dyDescent="0.55000000000000004">
      <c r="A44" s="275"/>
      <c r="B44" s="245"/>
      <c r="C44" s="245"/>
      <c r="D44" s="245"/>
      <c r="E44" s="245"/>
      <c r="F44" s="245"/>
      <c r="G44" s="276"/>
      <c r="H44" s="95"/>
      <c r="I44" s="50" t="s">
        <v>345</v>
      </c>
      <c r="J44" s="50"/>
      <c r="K44" s="50"/>
      <c r="L44" s="50"/>
      <c r="M44" s="50"/>
      <c r="N44" s="50"/>
      <c r="O44" s="50"/>
      <c r="P44" s="50"/>
      <c r="Q44" s="50"/>
      <c r="S44" s="50"/>
      <c r="V44" s="50" t="s">
        <v>121</v>
      </c>
      <c r="W44" s="50"/>
      <c r="X44" s="50"/>
      <c r="Y44" s="50"/>
      <c r="Z44" s="50"/>
      <c r="AA44" s="50"/>
      <c r="AB44" s="50"/>
      <c r="AC44" s="50"/>
      <c r="AD44" s="50"/>
      <c r="AE44" s="50"/>
      <c r="AF44" s="50"/>
      <c r="AG44" s="50"/>
      <c r="AH44" s="50"/>
      <c r="AI44" s="50"/>
      <c r="AJ44" s="96"/>
    </row>
    <row r="45" spans="1:36" x14ac:dyDescent="0.55000000000000004">
      <c r="A45" s="275"/>
      <c r="B45" s="245"/>
      <c r="C45" s="245"/>
      <c r="D45" s="245"/>
      <c r="E45" s="245"/>
      <c r="F45" s="245"/>
      <c r="G45" s="276"/>
      <c r="H45" s="95"/>
      <c r="I45" s="50" t="s">
        <v>346</v>
      </c>
      <c r="J45" s="50"/>
      <c r="K45" s="50"/>
      <c r="L45" s="50"/>
      <c r="M45" s="50"/>
      <c r="N45" s="50"/>
      <c r="O45" s="50"/>
      <c r="P45" s="50"/>
      <c r="Q45" s="50"/>
      <c r="R45" s="50"/>
      <c r="S45" s="50"/>
      <c r="V45" s="50" t="s">
        <v>122</v>
      </c>
      <c r="W45" s="50"/>
      <c r="X45" s="50"/>
      <c r="Y45" s="50"/>
      <c r="Z45" s="50"/>
      <c r="AA45" s="50"/>
      <c r="AB45" s="50"/>
      <c r="AC45" s="50"/>
      <c r="AD45" s="50"/>
      <c r="AE45" s="50"/>
      <c r="AF45" s="50"/>
      <c r="AG45" s="50"/>
      <c r="AH45" s="50"/>
      <c r="AI45" s="50"/>
      <c r="AJ45" s="96"/>
    </row>
    <row r="46" spans="1:36" x14ac:dyDescent="0.55000000000000004">
      <c r="A46" s="275"/>
      <c r="B46" s="245"/>
      <c r="C46" s="245"/>
      <c r="D46" s="245"/>
      <c r="E46" s="245"/>
      <c r="F46" s="245"/>
      <c r="G46" s="276"/>
      <c r="H46" s="95"/>
      <c r="I46" s="50" t="s">
        <v>243</v>
      </c>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96"/>
    </row>
    <row r="47" spans="1:36" x14ac:dyDescent="0.55000000000000004">
      <c r="A47" s="257"/>
      <c r="B47" s="248"/>
      <c r="C47" s="248"/>
      <c r="D47" s="248"/>
      <c r="E47" s="248"/>
      <c r="F47" s="248"/>
      <c r="G47" s="258"/>
      <c r="H47" s="97"/>
      <c r="I47" s="98" t="s">
        <v>218</v>
      </c>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9"/>
    </row>
    <row r="48" spans="1:36" s="51" customFormat="1" ht="12.5" x14ac:dyDescent="0.55000000000000004">
      <c r="B48" s="51" t="s">
        <v>180</v>
      </c>
      <c r="C48" s="100" t="s">
        <v>153</v>
      </c>
      <c r="D48" s="100"/>
      <c r="E48" s="100"/>
      <c r="F48" s="100"/>
      <c r="G48" s="101" t="s">
        <v>154</v>
      </c>
      <c r="I48" s="98"/>
      <c r="J48" s="101"/>
      <c r="O48" s="102" t="s">
        <v>155</v>
      </c>
      <c r="P48" s="102"/>
      <c r="Q48" s="102"/>
    </row>
    <row r="49" spans="1:36" x14ac:dyDescent="0.55000000000000004">
      <c r="A49" s="6"/>
      <c r="B49" s="51" t="s">
        <v>180</v>
      </c>
      <c r="D49" s="50" t="s">
        <v>181</v>
      </c>
      <c r="E49" s="103"/>
      <c r="F49" s="103"/>
      <c r="G49" s="104"/>
      <c r="H49" s="104"/>
      <c r="I49" s="105"/>
      <c r="J49" s="104"/>
      <c r="K49" s="104"/>
      <c r="L49" s="104"/>
      <c r="M49" s="104"/>
      <c r="N49" s="104"/>
      <c r="O49" s="104"/>
      <c r="P49" s="104"/>
      <c r="Q49" s="104"/>
      <c r="R49" s="104"/>
      <c r="S49" s="104"/>
      <c r="T49" s="104"/>
      <c r="U49" s="104"/>
      <c r="V49" s="104"/>
      <c r="W49" s="104"/>
      <c r="X49" s="104"/>
      <c r="Y49" s="104"/>
      <c r="Z49" s="104"/>
      <c r="AA49" s="104"/>
      <c r="AB49" s="104"/>
      <c r="AC49" s="104"/>
      <c r="AD49" s="104"/>
      <c r="AE49" s="104"/>
      <c r="AF49" s="51"/>
      <c r="AG49" s="51"/>
      <c r="AH49" s="51"/>
      <c r="AI49" s="51"/>
      <c r="AJ49" s="51"/>
    </row>
    <row r="50" spans="1:36" ht="15" customHeight="1" x14ac:dyDescent="0.55000000000000004">
      <c r="A50" s="50"/>
      <c r="B50" s="50"/>
      <c r="C50" s="50"/>
      <c r="D50" s="50"/>
      <c r="E50" s="50"/>
      <c r="F50" s="50"/>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row>
    <row r="51" spans="1:36" ht="15" customHeight="1" x14ac:dyDescent="0.55000000000000004"/>
    <row r="52" spans="1:36" ht="15" customHeight="1" x14ac:dyDescent="0.55000000000000004"/>
    <row r="53" spans="1:36" ht="15" customHeight="1" x14ac:dyDescent="0.55000000000000004"/>
    <row r="54" spans="1:36" ht="15" customHeight="1" x14ac:dyDescent="0.55000000000000004"/>
    <row r="55" spans="1:36" ht="15" customHeight="1" x14ac:dyDescent="0.55000000000000004"/>
    <row r="56" spans="1:36" ht="15" customHeight="1" x14ac:dyDescent="0.55000000000000004"/>
    <row r="57" spans="1:36" ht="15" customHeight="1" x14ac:dyDescent="0.55000000000000004"/>
    <row r="58" spans="1:36" ht="15" customHeight="1" x14ac:dyDescent="0.55000000000000004"/>
    <row r="59" spans="1:36" ht="15" customHeight="1" x14ac:dyDescent="0.55000000000000004"/>
    <row r="60" spans="1:36" ht="30" customHeight="1" x14ac:dyDescent="0.55000000000000004"/>
    <row r="61" spans="1:36" ht="30" customHeight="1" x14ac:dyDescent="0.55000000000000004"/>
    <row r="62" spans="1:36" ht="30" customHeight="1" x14ac:dyDescent="0.55000000000000004"/>
    <row r="63" spans="1:36" ht="30" customHeight="1" x14ac:dyDescent="0.55000000000000004"/>
    <row r="64" spans="1:36" ht="30" customHeight="1" x14ac:dyDescent="0.55000000000000004"/>
    <row r="65" ht="30" customHeight="1" x14ac:dyDescent="0.55000000000000004"/>
    <row r="66" ht="30" customHeight="1" x14ac:dyDescent="0.55000000000000004"/>
    <row r="67" ht="30" customHeight="1" x14ac:dyDescent="0.55000000000000004"/>
    <row r="68" ht="30" customHeight="1" x14ac:dyDescent="0.55000000000000004"/>
    <row r="69" ht="30" customHeight="1" x14ac:dyDescent="0.55000000000000004"/>
    <row r="70" ht="30" customHeight="1" x14ac:dyDescent="0.55000000000000004"/>
    <row r="71" ht="30" customHeight="1" x14ac:dyDescent="0.55000000000000004"/>
  </sheetData>
  <sheetProtection algorithmName="SHA-512" hashValue="W9SyfxB62X4Ges6rGz6TQf6lDRfubtfw/CoNmhaNHpha6zDHL1XS0G3EMX6Ra8VASZC1Q2sOi7Jq65vZ3ISXag==" saltValue="IoARgn3v9ZJPBj1j//xmqQ==" spinCount="100000" sheet="1" objects="1" scenarios="1"/>
  <mergeCells count="85">
    <mergeCell ref="H20:AE20"/>
    <mergeCell ref="AC4:AJ4"/>
    <mergeCell ref="A20:G20"/>
    <mergeCell ref="A21:G22"/>
    <mergeCell ref="A17:G19"/>
    <mergeCell ref="H17:L17"/>
    <mergeCell ref="M17:AJ17"/>
    <mergeCell ref="H18:L18"/>
    <mergeCell ref="M18:AJ18"/>
    <mergeCell ref="H19:L19"/>
    <mergeCell ref="V19:Y19"/>
    <mergeCell ref="M19:U19"/>
    <mergeCell ref="Z19:AJ19"/>
    <mergeCell ref="AF20:AH20"/>
    <mergeCell ref="A38:G41"/>
    <mergeCell ref="H38:L38"/>
    <mergeCell ref="H39:L39"/>
    <mergeCell ref="H40:L40"/>
    <mergeCell ref="H41:L41"/>
    <mergeCell ref="N36:AB36"/>
    <mergeCell ref="O33:T33"/>
    <mergeCell ref="O34:T34"/>
    <mergeCell ref="U33:V33"/>
    <mergeCell ref="V41:Y41"/>
    <mergeCell ref="P31:Y31"/>
    <mergeCell ref="M22:AJ22"/>
    <mergeCell ref="H25:N25"/>
    <mergeCell ref="H27:N27"/>
    <mergeCell ref="AD28:AH28"/>
    <mergeCell ref="Z28:AC28"/>
    <mergeCell ref="AE30:AJ30"/>
    <mergeCell ref="S28:Y28"/>
    <mergeCell ref="H28:K28"/>
    <mergeCell ref="L30:O30"/>
    <mergeCell ref="Q30:AD30"/>
    <mergeCell ref="V29:Z29"/>
    <mergeCell ref="AA29:AC29"/>
    <mergeCell ref="A42:G47"/>
    <mergeCell ref="AI34:AJ34"/>
    <mergeCell ref="AI33:AJ33"/>
    <mergeCell ref="AD33:AH33"/>
    <mergeCell ref="AD34:AH34"/>
    <mergeCell ref="U34:V34"/>
    <mergeCell ref="H37:M37"/>
    <mergeCell ref="N37:AB37"/>
    <mergeCell ref="M38:AJ38"/>
    <mergeCell ref="M39:AJ39"/>
    <mergeCell ref="M40:AJ40"/>
    <mergeCell ref="M41:U41"/>
    <mergeCell ref="Z41:AJ41"/>
    <mergeCell ref="A36:G37"/>
    <mergeCell ref="H36:M36"/>
    <mergeCell ref="A33:G34"/>
    <mergeCell ref="A32:G32"/>
    <mergeCell ref="P32:Y32"/>
    <mergeCell ref="H26:N26"/>
    <mergeCell ref="AC37:AJ37"/>
    <mergeCell ref="T8:W8"/>
    <mergeCell ref="X9:AJ9"/>
    <mergeCell ref="T10:W10"/>
    <mergeCell ref="X10:AF10"/>
    <mergeCell ref="T11:W11"/>
    <mergeCell ref="X11:AJ11"/>
    <mergeCell ref="A13:AJ14"/>
    <mergeCell ref="H21:L21"/>
    <mergeCell ref="H22:L22"/>
    <mergeCell ref="A16:G16"/>
    <mergeCell ref="A35:G35"/>
    <mergeCell ref="P35:Y35"/>
    <mergeCell ref="A31:G31"/>
    <mergeCell ref="M21:AJ21"/>
    <mergeCell ref="Q29:S29"/>
    <mergeCell ref="A2:AJ2"/>
    <mergeCell ref="Q7:S7"/>
    <mergeCell ref="T7:W7"/>
    <mergeCell ref="X7:AJ7"/>
    <mergeCell ref="H16:AJ16"/>
    <mergeCell ref="Y8:AA8"/>
    <mergeCell ref="AC8:AF8"/>
    <mergeCell ref="A23:G27"/>
    <mergeCell ref="H23:N23"/>
    <mergeCell ref="H24:N24"/>
    <mergeCell ref="A29:G30"/>
    <mergeCell ref="A28:G28"/>
    <mergeCell ref="L28:P28"/>
  </mergeCells>
  <phoneticPr fontId="1"/>
  <printOptions horizontalCentered="1"/>
  <pageMargins left="0.62992125984251968" right="0.62992125984251968" top="0.94488188976377963" bottom="0.35433070866141736" header="0.31496062992125984" footer="0.31496062992125984"/>
  <pageSetup paperSize="9" scale="92" orientation="portrait" cellComments="asDisplayed"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19</xdr:col>
                    <xdr:colOff>165100</xdr:colOff>
                    <xdr:row>23</xdr:row>
                    <xdr:rowOff>0</xdr:rowOff>
                  </from>
                  <to>
                    <xdr:col>20</xdr:col>
                    <xdr:colOff>165100</xdr:colOff>
                    <xdr:row>24</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25</xdr:col>
                    <xdr:colOff>171450</xdr:colOff>
                    <xdr:row>23</xdr:row>
                    <xdr:rowOff>31750</xdr:rowOff>
                  </from>
                  <to>
                    <xdr:col>26</xdr:col>
                    <xdr:colOff>171450</xdr:colOff>
                    <xdr:row>23</xdr:row>
                    <xdr:rowOff>165100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13</xdr:col>
                    <xdr:colOff>152400</xdr:colOff>
                    <xdr:row>22</xdr:row>
                    <xdr:rowOff>12700</xdr:rowOff>
                  </from>
                  <to>
                    <xdr:col>14</xdr:col>
                    <xdr:colOff>152400</xdr:colOff>
                    <xdr:row>22</xdr:row>
                    <xdr:rowOff>184150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13</xdr:col>
                    <xdr:colOff>165100</xdr:colOff>
                    <xdr:row>24</xdr:row>
                    <xdr:rowOff>38100</xdr:rowOff>
                  </from>
                  <to>
                    <xdr:col>14</xdr:col>
                    <xdr:colOff>171450</xdr:colOff>
                    <xdr:row>24</xdr:row>
                    <xdr:rowOff>165100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13</xdr:col>
                    <xdr:colOff>165100</xdr:colOff>
                    <xdr:row>23</xdr:row>
                    <xdr:rowOff>31750</xdr:rowOff>
                  </from>
                  <to>
                    <xdr:col>14</xdr:col>
                    <xdr:colOff>165100</xdr:colOff>
                    <xdr:row>24</xdr:row>
                    <xdr:rowOff>12700</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19</xdr:col>
                    <xdr:colOff>165100</xdr:colOff>
                    <xdr:row>24</xdr:row>
                    <xdr:rowOff>38100</xdr:rowOff>
                  </from>
                  <to>
                    <xdr:col>20</xdr:col>
                    <xdr:colOff>165100</xdr:colOff>
                    <xdr:row>24</xdr:row>
                    <xdr:rowOff>165100</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13</xdr:col>
                    <xdr:colOff>165100</xdr:colOff>
                    <xdr:row>25</xdr:row>
                    <xdr:rowOff>38100</xdr:rowOff>
                  </from>
                  <to>
                    <xdr:col>14</xdr:col>
                    <xdr:colOff>165100</xdr:colOff>
                    <xdr:row>25</xdr:row>
                    <xdr:rowOff>165100</xdr:rowOff>
                  </to>
                </anchor>
              </controlPr>
            </control>
          </mc:Choice>
        </mc:AlternateContent>
        <mc:AlternateContent xmlns:mc="http://schemas.openxmlformats.org/markup-compatibility/2006">
          <mc:Choice Requires="x14">
            <control shapeId="7183" r:id="rId11" name="Check Box 15">
              <controlPr defaultSize="0" autoFill="0" autoLine="0" autoPict="0">
                <anchor moveWithCells="1">
                  <from>
                    <xdr:col>13</xdr:col>
                    <xdr:colOff>152400</xdr:colOff>
                    <xdr:row>26</xdr:row>
                    <xdr:rowOff>19050</xdr:rowOff>
                  </from>
                  <to>
                    <xdr:col>14</xdr:col>
                    <xdr:colOff>152400</xdr:colOff>
                    <xdr:row>26</xdr:row>
                    <xdr:rowOff>146050</xdr:rowOff>
                  </to>
                </anchor>
              </controlPr>
            </control>
          </mc:Choice>
        </mc:AlternateContent>
        <mc:AlternateContent xmlns:mc="http://schemas.openxmlformats.org/markup-compatibility/2006">
          <mc:Choice Requires="x14">
            <control shapeId="7184" r:id="rId12" name="Check Box 16">
              <controlPr defaultSize="0" autoFill="0" autoLine="0" autoPict="0">
                <anchor moveWithCells="1">
                  <from>
                    <xdr:col>19</xdr:col>
                    <xdr:colOff>152400</xdr:colOff>
                    <xdr:row>25</xdr:row>
                    <xdr:rowOff>38100</xdr:rowOff>
                  </from>
                  <to>
                    <xdr:col>20</xdr:col>
                    <xdr:colOff>152400</xdr:colOff>
                    <xdr:row>25</xdr:row>
                    <xdr:rowOff>165100</xdr:rowOff>
                  </to>
                </anchor>
              </controlPr>
            </control>
          </mc:Choice>
        </mc:AlternateContent>
        <mc:AlternateContent xmlns:mc="http://schemas.openxmlformats.org/markup-compatibility/2006">
          <mc:Choice Requires="x14">
            <control shapeId="7185" r:id="rId13" name="Check Box 17">
              <controlPr defaultSize="0" autoFill="0" autoLine="0" autoPict="0">
                <anchor moveWithCells="1">
                  <from>
                    <xdr:col>25</xdr:col>
                    <xdr:colOff>146050</xdr:colOff>
                    <xdr:row>26</xdr:row>
                    <xdr:rowOff>31750</xdr:rowOff>
                  </from>
                  <to>
                    <xdr:col>26</xdr:col>
                    <xdr:colOff>146050</xdr:colOff>
                    <xdr:row>26</xdr:row>
                    <xdr:rowOff>152400</xdr:rowOff>
                  </to>
                </anchor>
              </controlPr>
            </control>
          </mc:Choice>
        </mc:AlternateContent>
        <mc:AlternateContent xmlns:mc="http://schemas.openxmlformats.org/markup-compatibility/2006">
          <mc:Choice Requires="x14">
            <control shapeId="7193" r:id="rId14" name="Check Box 25">
              <controlPr defaultSize="0" autoFill="0" autoLine="0" autoPict="0">
                <anchor moveWithCells="1">
                  <from>
                    <xdr:col>7</xdr:col>
                    <xdr:colOff>12700</xdr:colOff>
                    <xdr:row>32</xdr:row>
                    <xdr:rowOff>50800</xdr:rowOff>
                  </from>
                  <to>
                    <xdr:col>8</xdr:col>
                    <xdr:colOff>12700</xdr:colOff>
                    <xdr:row>32</xdr:row>
                    <xdr:rowOff>171450</xdr:rowOff>
                  </to>
                </anchor>
              </controlPr>
            </control>
          </mc:Choice>
        </mc:AlternateContent>
        <mc:AlternateContent xmlns:mc="http://schemas.openxmlformats.org/markup-compatibility/2006">
          <mc:Choice Requires="x14">
            <control shapeId="7194" r:id="rId15" name="Check Box 26">
              <controlPr defaultSize="0" autoFill="0" autoLine="0" autoPict="0">
                <anchor moveWithCells="1">
                  <from>
                    <xdr:col>22</xdr:col>
                    <xdr:colOff>12700</xdr:colOff>
                    <xdr:row>32</xdr:row>
                    <xdr:rowOff>50800</xdr:rowOff>
                  </from>
                  <to>
                    <xdr:col>23</xdr:col>
                    <xdr:colOff>12700</xdr:colOff>
                    <xdr:row>32</xdr:row>
                    <xdr:rowOff>171450</xdr:rowOff>
                  </to>
                </anchor>
              </controlPr>
            </control>
          </mc:Choice>
        </mc:AlternateContent>
        <mc:AlternateContent xmlns:mc="http://schemas.openxmlformats.org/markup-compatibility/2006">
          <mc:Choice Requires="x14">
            <control shapeId="7195" r:id="rId16" name="Check Box 27">
              <controlPr defaultSize="0" autoFill="0" autoLine="0" autoPict="0">
                <anchor moveWithCells="1">
                  <from>
                    <xdr:col>7</xdr:col>
                    <xdr:colOff>12700</xdr:colOff>
                    <xdr:row>33</xdr:row>
                    <xdr:rowOff>50800</xdr:rowOff>
                  </from>
                  <to>
                    <xdr:col>8</xdr:col>
                    <xdr:colOff>12700</xdr:colOff>
                    <xdr:row>33</xdr:row>
                    <xdr:rowOff>171450</xdr:rowOff>
                  </to>
                </anchor>
              </controlPr>
            </control>
          </mc:Choice>
        </mc:AlternateContent>
        <mc:AlternateContent xmlns:mc="http://schemas.openxmlformats.org/markup-compatibility/2006">
          <mc:Choice Requires="x14">
            <control shapeId="7196" r:id="rId17" name="Check Box 28">
              <controlPr defaultSize="0" autoFill="0" autoLine="0" autoPict="0">
                <anchor moveWithCells="1">
                  <from>
                    <xdr:col>22</xdr:col>
                    <xdr:colOff>12700</xdr:colOff>
                    <xdr:row>33</xdr:row>
                    <xdr:rowOff>50800</xdr:rowOff>
                  </from>
                  <to>
                    <xdr:col>23</xdr:col>
                    <xdr:colOff>12700</xdr:colOff>
                    <xdr:row>33</xdr:row>
                    <xdr:rowOff>171450</xdr:rowOff>
                  </to>
                </anchor>
              </controlPr>
            </control>
          </mc:Choice>
        </mc:AlternateContent>
        <mc:AlternateContent xmlns:mc="http://schemas.openxmlformats.org/markup-compatibility/2006">
          <mc:Choice Requires="x14">
            <control shapeId="7198" r:id="rId18" name="Check Box 30">
              <controlPr defaultSize="0" autoFill="0" autoLine="0" autoPict="0">
                <anchor moveWithCells="1">
                  <from>
                    <xdr:col>23</xdr:col>
                    <xdr:colOff>152400</xdr:colOff>
                    <xdr:row>21</xdr:row>
                    <xdr:rowOff>196850</xdr:rowOff>
                  </from>
                  <to>
                    <xdr:col>24</xdr:col>
                    <xdr:colOff>152400</xdr:colOff>
                    <xdr:row>22</xdr:row>
                    <xdr:rowOff>171450</xdr:rowOff>
                  </to>
                </anchor>
              </controlPr>
            </control>
          </mc:Choice>
        </mc:AlternateContent>
        <mc:AlternateContent xmlns:mc="http://schemas.openxmlformats.org/markup-compatibility/2006">
          <mc:Choice Requires="x14">
            <control shapeId="7199" r:id="rId19" name="Check Box 31">
              <controlPr defaultSize="0" autoFill="0" autoLine="0" autoPict="0">
                <anchor moveWithCells="1">
                  <from>
                    <xdr:col>29</xdr:col>
                    <xdr:colOff>6350</xdr:colOff>
                    <xdr:row>24</xdr:row>
                    <xdr:rowOff>31750</xdr:rowOff>
                  </from>
                  <to>
                    <xdr:col>30</xdr:col>
                    <xdr:colOff>6350</xdr:colOff>
                    <xdr:row>24</xdr:row>
                    <xdr:rowOff>158750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FF2727D-5C61-4DBE-9398-C4A99ECD5E5B}">
          <x14:formula1>
            <xm:f>list!$A$1:$A$8</xm:f>
          </x14:formula1>
          <xm:sqref>AE30:AJ30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K77"/>
  <sheetViews>
    <sheetView topLeftCell="A10" zoomScale="90" zoomScaleNormal="90" zoomScaleSheetLayoutView="85" workbookViewId="0">
      <selection activeCell="Z15" sqref="Z15:AD15"/>
    </sheetView>
  </sheetViews>
  <sheetFormatPr defaultColWidth="9" defaultRowHeight="13" x14ac:dyDescent="0.55000000000000004"/>
  <cols>
    <col min="1" max="3" width="2.5" style="107" customWidth="1"/>
    <col min="4" max="7" width="2.5" style="108" customWidth="1"/>
    <col min="8" max="25" width="2.58203125" style="108" customWidth="1"/>
    <col min="26" max="30" width="2.58203125" style="113" customWidth="1"/>
    <col min="31" max="31" width="7.33203125" style="108" customWidth="1"/>
    <col min="32" max="35" width="2.58203125" style="108" customWidth="1"/>
    <col min="36" max="16384" width="9" style="108"/>
  </cols>
  <sheetData>
    <row r="1" spans="1:37" ht="15.75" customHeight="1" x14ac:dyDescent="0.55000000000000004">
      <c r="A1" s="107" t="s">
        <v>328</v>
      </c>
      <c r="D1" s="107"/>
      <c r="M1" s="397" t="s">
        <v>100</v>
      </c>
      <c r="N1" s="397"/>
      <c r="O1" s="397"/>
      <c r="P1" s="397"/>
      <c r="Q1" s="398">
        <f>報告書５!H16</f>
        <v>0</v>
      </c>
      <c r="R1" s="398"/>
      <c r="S1" s="398"/>
      <c r="T1" s="398"/>
      <c r="U1" s="398"/>
      <c r="V1" s="398"/>
      <c r="W1" s="398"/>
      <c r="X1" s="398"/>
      <c r="Y1" s="398"/>
      <c r="Z1" s="398"/>
      <c r="AA1" s="398"/>
      <c r="AB1" s="398"/>
      <c r="AC1" s="398"/>
      <c r="AD1" s="398"/>
      <c r="AE1" s="398"/>
    </row>
    <row r="2" spans="1:37" ht="15.75" customHeight="1" x14ac:dyDescent="0.55000000000000004">
      <c r="A2" s="108"/>
      <c r="B2" s="108"/>
      <c r="C2" s="108"/>
      <c r="M2" s="397" t="s">
        <v>5</v>
      </c>
      <c r="N2" s="397"/>
      <c r="O2" s="397"/>
      <c r="P2" s="397"/>
      <c r="Q2" s="398">
        <f>報告書５!M17</f>
        <v>0</v>
      </c>
      <c r="R2" s="398"/>
      <c r="S2" s="398"/>
      <c r="T2" s="398"/>
      <c r="U2" s="398"/>
      <c r="V2" s="398"/>
      <c r="W2" s="398"/>
      <c r="X2" s="398"/>
      <c r="Y2" s="398"/>
      <c r="Z2" s="398"/>
      <c r="AA2" s="398"/>
      <c r="AB2" s="398"/>
      <c r="AC2" s="398"/>
      <c r="AD2" s="398"/>
      <c r="AE2" s="398"/>
    </row>
    <row r="3" spans="1:37" ht="15.75" customHeight="1" x14ac:dyDescent="0.55000000000000004">
      <c r="A3" s="108"/>
      <c r="B3" s="108"/>
      <c r="C3" s="108"/>
      <c r="M3" s="109"/>
      <c r="N3" s="109"/>
      <c r="O3" s="109"/>
      <c r="P3" s="109"/>
      <c r="Q3" s="110"/>
      <c r="R3" s="110"/>
      <c r="S3" s="110"/>
      <c r="T3" s="110"/>
      <c r="U3" s="110"/>
      <c r="V3" s="110"/>
      <c r="W3" s="110"/>
      <c r="X3" s="110"/>
      <c r="Y3" s="110"/>
      <c r="Z3" s="110"/>
      <c r="AA3" s="110"/>
      <c r="AB3" s="110"/>
      <c r="AC3" s="110"/>
      <c r="AD3" s="110"/>
      <c r="AE3" s="110"/>
    </row>
    <row r="4" spans="1:37" ht="30" customHeight="1" x14ac:dyDescent="0.55000000000000004">
      <c r="A4" s="395" t="s">
        <v>171</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row>
    <row r="5" spans="1:37" ht="10" customHeight="1" x14ac:dyDescent="0.55000000000000004">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2"/>
      <c r="AA5" s="112"/>
    </row>
    <row r="6" spans="1:37" ht="15" customHeight="1" thickBot="1" x14ac:dyDescent="0.6">
      <c r="A6" s="107" t="s">
        <v>128</v>
      </c>
      <c r="B6" s="114"/>
      <c r="C6" s="114"/>
      <c r="D6" s="114"/>
      <c r="E6" s="114"/>
      <c r="F6" s="114"/>
      <c r="G6" s="114"/>
      <c r="H6" s="114"/>
      <c r="I6" s="114"/>
      <c r="J6" s="114"/>
      <c r="K6" s="114"/>
      <c r="L6" s="114"/>
      <c r="M6" s="114"/>
      <c r="N6" s="114"/>
      <c r="O6" s="114"/>
      <c r="P6" s="114"/>
      <c r="Q6" s="114"/>
      <c r="R6" s="114"/>
      <c r="S6" s="114"/>
      <c r="T6" s="114"/>
      <c r="U6" s="114"/>
      <c r="V6" s="114"/>
      <c r="W6" s="114"/>
      <c r="X6" s="114"/>
      <c r="Y6" s="114"/>
      <c r="Z6" s="112"/>
      <c r="AA6" s="112"/>
    </row>
    <row r="7" spans="1:37" ht="15" customHeight="1" x14ac:dyDescent="0.55000000000000004">
      <c r="A7" s="361" t="s">
        <v>36</v>
      </c>
      <c r="B7" s="362"/>
      <c r="C7" s="361" t="s">
        <v>35</v>
      </c>
      <c r="D7" s="367"/>
      <c r="E7" s="367"/>
      <c r="F7" s="367"/>
      <c r="G7" s="367"/>
      <c r="H7" s="367"/>
      <c r="I7" s="367"/>
      <c r="J7" s="367"/>
      <c r="K7" s="367"/>
      <c r="L7" s="367"/>
      <c r="M7" s="367" t="s">
        <v>127</v>
      </c>
      <c r="N7" s="367"/>
      <c r="O7" s="367"/>
      <c r="P7" s="367"/>
      <c r="Q7" s="367"/>
      <c r="R7" s="367"/>
      <c r="S7" s="367"/>
      <c r="T7" s="367"/>
      <c r="U7" s="367"/>
      <c r="V7" s="367"/>
      <c r="W7" s="367"/>
      <c r="X7" s="367"/>
      <c r="Y7" s="367"/>
      <c r="Z7" s="367"/>
      <c r="AA7" s="367"/>
      <c r="AB7" s="367"/>
      <c r="AC7" s="367"/>
      <c r="AD7" s="362"/>
      <c r="AE7" s="378" t="s">
        <v>129</v>
      </c>
    </row>
    <row r="8" spans="1:37" ht="15" customHeight="1" thickBot="1" x14ac:dyDescent="0.6">
      <c r="A8" s="363"/>
      <c r="B8" s="364"/>
      <c r="C8" s="363"/>
      <c r="D8" s="368"/>
      <c r="E8" s="368"/>
      <c r="F8" s="368"/>
      <c r="G8" s="368"/>
      <c r="H8" s="368"/>
      <c r="I8" s="368"/>
      <c r="J8" s="368"/>
      <c r="K8" s="368"/>
      <c r="L8" s="368"/>
      <c r="M8" s="368" t="s">
        <v>34</v>
      </c>
      <c r="N8" s="368"/>
      <c r="O8" s="368"/>
      <c r="P8" s="368"/>
      <c r="Q8" s="368"/>
      <c r="R8" s="368"/>
      <c r="S8" s="368"/>
      <c r="T8" s="368"/>
      <c r="U8" s="368"/>
      <c r="V8" s="368"/>
      <c r="W8" s="368"/>
      <c r="X8" s="368"/>
      <c r="Y8" s="368"/>
      <c r="Z8" s="365" t="s">
        <v>33</v>
      </c>
      <c r="AA8" s="365"/>
      <c r="AB8" s="365"/>
      <c r="AC8" s="365"/>
      <c r="AD8" s="366"/>
      <c r="AE8" s="379"/>
      <c r="AK8" s="115"/>
    </row>
    <row r="9" spans="1:37" ht="15" customHeight="1" x14ac:dyDescent="0.55000000000000004">
      <c r="A9" s="330" t="s">
        <v>32</v>
      </c>
      <c r="B9" s="331"/>
      <c r="C9" s="337"/>
      <c r="D9" s="338"/>
      <c r="E9" s="338"/>
      <c r="F9" s="338"/>
      <c r="G9" s="338"/>
      <c r="H9" s="338"/>
      <c r="I9" s="338"/>
      <c r="J9" s="338"/>
      <c r="K9" s="338"/>
      <c r="L9" s="338"/>
      <c r="M9" s="338"/>
      <c r="N9" s="338"/>
      <c r="O9" s="338"/>
      <c r="P9" s="338"/>
      <c r="Q9" s="338"/>
      <c r="R9" s="338"/>
      <c r="S9" s="338"/>
      <c r="T9" s="338"/>
      <c r="U9" s="338"/>
      <c r="V9" s="338"/>
      <c r="W9" s="338"/>
      <c r="X9" s="338"/>
      <c r="Y9" s="338"/>
      <c r="Z9" s="339"/>
      <c r="AA9" s="339"/>
      <c r="AB9" s="339"/>
      <c r="AC9" s="339"/>
      <c r="AD9" s="340"/>
      <c r="AE9" s="8"/>
    </row>
    <row r="10" spans="1:37" s="114" customFormat="1" ht="15" customHeight="1" x14ac:dyDescent="0.55000000000000004">
      <c r="A10" s="334"/>
      <c r="B10" s="333"/>
      <c r="C10" s="341"/>
      <c r="D10" s="342"/>
      <c r="E10" s="342"/>
      <c r="F10" s="342"/>
      <c r="G10" s="342"/>
      <c r="H10" s="342"/>
      <c r="I10" s="342"/>
      <c r="J10" s="342"/>
      <c r="K10" s="342"/>
      <c r="L10" s="342"/>
      <c r="M10" s="342"/>
      <c r="N10" s="342"/>
      <c r="O10" s="342"/>
      <c r="P10" s="342"/>
      <c r="Q10" s="342"/>
      <c r="R10" s="342"/>
      <c r="S10" s="342"/>
      <c r="T10" s="342"/>
      <c r="U10" s="342"/>
      <c r="V10" s="342"/>
      <c r="W10" s="342"/>
      <c r="X10" s="342"/>
      <c r="Y10" s="342"/>
      <c r="Z10" s="343"/>
      <c r="AA10" s="343"/>
      <c r="AB10" s="343"/>
      <c r="AC10" s="343"/>
      <c r="AD10" s="344"/>
      <c r="AE10" s="9"/>
    </row>
    <row r="11" spans="1:37" s="114" customFormat="1" ht="15" customHeight="1" x14ac:dyDescent="0.55000000000000004">
      <c r="A11" s="334"/>
      <c r="B11" s="333"/>
      <c r="C11" s="341"/>
      <c r="D11" s="342"/>
      <c r="E11" s="342"/>
      <c r="F11" s="342"/>
      <c r="G11" s="342"/>
      <c r="H11" s="342"/>
      <c r="I11" s="342"/>
      <c r="J11" s="342"/>
      <c r="K11" s="342"/>
      <c r="L11" s="342"/>
      <c r="M11" s="342"/>
      <c r="N11" s="342"/>
      <c r="O11" s="342"/>
      <c r="P11" s="342"/>
      <c r="Q11" s="342"/>
      <c r="R11" s="342"/>
      <c r="S11" s="342"/>
      <c r="T11" s="342"/>
      <c r="U11" s="342"/>
      <c r="V11" s="342"/>
      <c r="W11" s="342"/>
      <c r="X11" s="342"/>
      <c r="Y11" s="342"/>
      <c r="Z11" s="343"/>
      <c r="AA11" s="343"/>
      <c r="AB11" s="343"/>
      <c r="AC11" s="343"/>
      <c r="AD11" s="344"/>
      <c r="AE11" s="9"/>
    </row>
    <row r="12" spans="1:37" ht="15" customHeight="1" x14ac:dyDescent="0.2">
      <c r="A12" s="334"/>
      <c r="B12" s="333"/>
      <c r="C12" s="341"/>
      <c r="D12" s="342"/>
      <c r="E12" s="342"/>
      <c r="F12" s="342"/>
      <c r="G12" s="342"/>
      <c r="H12" s="342"/>
      <c r="I12" s="342"/>
      <c r="J12" s="342"/>
      <c r="K12" s="342"/>
      <c r="L12" s="342"/>
      <c r="M12" s="342"/>
      <c r="N12" s="342"/>
      <c r="O12" s="342"/>
      <c r="P12" s="342"/>
      <c r="Q12" s="342"/>
      <c r="R12" s="342"/>
      <c r="S12" s="342"/>
      <c r="T12" s="342"/>
      <c r="U12" s="342"/>
      <c r="V12" s="342"/>
      <c r="W12" s="342"/>
      <c r="X12" s="342"/>
      <c r="Y12" s="342"/>
      <c r="Z12" s="369"/>
      <c r="AA12" s="369"/>
      <c r="AB12" s="369"/>
      <c r="AC12" s="369"/>
      <c r="AD12" s="370"/>
      <c r="AE12" s="10"/>
    </row>
    <row r="13" spans="1:37" ht="15" customHeight="1" thickBot="1" x14ac:dyDescent="0.6">
      <c r="A13" s="334"/>
      <c r="B13" s="333"/>
      <c r="C13" s="345"/>
      <c r="D13" s="346"/>
      <c r="E13" s="346"/>
      <c r="F13" s="346"/>
      <c r="G13" s="346"/>
      <c r="H13" s="346"/>
      <c r="I13" s="346"/>
      <c r="J13" s="346"/>
      <c r="K13" s="346"/>
      <c r="L13" s="346"/>
      <c r="M13" s="346"/>
      <c r="N13" s="346"/>
      <c r="O13" s="346"/>
      <c r="P13" s="346"/>
      <c r="Q13" s="346"/>
      <c r="R13" s="346"/>
      <c r="S13" s="346"/>
      <c r="T13" s="346"/>
      <c r="U13" s="346"/>
      <c r="V13" s="346"/>
      <c r="W13" s="346"/>
      <c r="X13" s="346"/>
      <c r="Y13" s="346"/>
      <c r="Z13" s="347"/>
      <c r="AA13" s="347"/>
      <c r="AB13" s="347"/>
      <c r="AC13" s="347"/>
      <c r="AD13" s="348"/>
      <c r="AE13" s="11"/>
      <c r="AK13" s="115"/>
    </row>
    <row r="14" spans="1:37" ht="15" customHeight="1" thickBot="1" x14ac:dyDescent="0.25">
      <c r="A14" s="335"/>
      <c r="B14" s="336"/>
      <c r="C14" s="349" t="s">
        <v>31</v>
      </c>
      <c r="D14" s="349"/>
      <c r="E14" s="349"/>
      <c r="F14" s="349"/>
      <c r="G14" s="349"/>
      <c r="H14" s="349"/>
      <c r="I14" s="349"/>
      <c r="J14" s="349"/>
      <c r="K14" s="349"/>
      <c r="L14" s="349"/>
      <c r="M14" s="349"/>
      <c r="N14" s="349"/>
      <c r="O14" s="349"/>
      <c r="P14" s="349"/>
      <c r="Q14" s="349"/>
      <c r="R14" s="349"/>
      <c r="S14" s="349"/>
      <c r="T14" s="349"/>
      <c r="U14" s="349"/>
      <c r="V14" s="349"/>
      <c r="W14" s="349"/>
      <c r="X14" s="349"/>
      <c r="Y14" s="349"/>
      <c r="Z14" s="351">
        <f>SUM(Z9:AD13)</f>
        <v>0</v>
      </c>
      <c r="AA14" s="352"/>
      <c r="AB14" s="352"/>
      <c r="AC14" s="352"/>
      <c r="AD14" s="352"/>
      <c r="AE14" s="116"/>
    </row>
    <row r="15" spans="1:37" ht="15" customHeight="1" x14ac:dyDescent="0.55000000000000004">
      <c r="A15" s="332" t="s">
        <v>30</v>
      </c>
      <c r="B15" s="333"/>
      <c r="C15" s="357"/>
      <c r="D15" s="358"/>
      <c r="E15" s="358"/>
      <c r="F15" s="358"/>
      <c r="G15" s="358"/>
      <c r="H15" s="358"/>
      <c r="I15" s="358"/>
      <c r="J15" s="358"/>
      <c r="K15" s="358"/>
      <c r="L15" s="358"/>
      <c r="M15" s="358"/>
      <c r="N15" s="358"/>
      <c r="O15" s="358"/>
      <c r="P15" s="358"/>
      <c r="Q15" s="358"/>
      <c r="R15" s="358"/>
      <c r="S15" s="358"/>
      <c r="T15" s="358"/>
      <c r="U15" s="358"/>
      <c r="V15" s="358"/>
      <c r="W15" s="358"/>
      <c r="X15" s="358"/>
      <c r="Y15" s="358"/>
      <c r="Z15" s="355"/>
      <c r="AA15" s="355"/>
      <c r="AB15" s="355"/>
      <c r="AC15" s="355"/>
      <c r="AD15" s="356"/>
      <c r="AE15" s="8"/>
    </row>
    <row r="16" spans="1:37" ht="15" customHeight="1" x14ac:dyDescent="0.55000000000000004">
      <c r="A16" s="332"/>
      <c r="B16" s="333"/>
      <c r="C16" s="341"/>
      <c r="D16" s="342"/>
      <c r="E16" s="342"/>
      <c r="F16" s="342"/>
      <c r="G16" s="342"/>
      <c r="H16" s="342"/>
      <c r="I16" s="342"/>
      <c r="J16" s="342"/>
      <c r="K16" s="342"/>
      <c r="L16" s="342"/>
      <c r="M16" s="342"/>
      <c r="N16" s="342"/>
      <c r="O16" s="342"/>
      <c r="P16" s="342"/>
      <c r="Q16" s="342"/>
      <c r="R16" s="342"/>
      <c r="S16" s="342"/>
      <c r="T16" s="342"/>
      <c r="U16" s="342"/>
      <c r="V16" s="342"/>
      <c r="W16" s="342"/>
      <c r="X16" s="342"/>
      <c r="Y16" s="342"/>
      <c r="Z16" s="343"/>
      <c r="AA16" s="343"/>
      <c r="AB16" s="343"/>
      <c r="AC16" s="343"/>
      <c r="AD16" s="344"/>
      <c r="AE16" s="9"/>
    </row>
    <row r="17" spans="1:31" s="114" customFormat="1" ht="15" customHeight="1" x14ac:dyDescent="0.55000000000000004">
      <c r="A17" s="334"/>
      <c r="B17" s="333"/>
      <c r="C17" s="341"/>
      <c r="D17" s="342"/>
      <c r="E17" s="342"/>
      <c r="F17" s="342"/>
      <c r="G17" s="342"/>
      <c r="H17" s="342"/>
      <c r="I17" s="342"/>
      <c r="J17" s="342"/>
      <c r="K17" s="342"/>
      <c r="L17" s="342"/>
      <c r="M17" s="342"/>
      <c r="N17" s="342"/>
      <c r="O17" s="342"/>
      <c r="P17" s="342"/>
      <c r="Q17" s="342"/>
      <c r="R17" s="342"/>
      <c r="S17" s="342"/>
      <c r="T17" s="342"/>
      <c r="U17" s="342"/>
      <c r="V17" s="342"/>
      <c r="W17" s="342"/>
      <c r="X17" s="342"/>
      <c r="Y17" s="342"/>
      <c r="Z17" s="343"/>
      <c r="AA17" s="343"/>
      <c r="AB17" s="343"/>
      <c r="AC17" s="343"/>
      <c r="AD17" s="344"/>
      <c r="AE17" s="9"/>
    </row>
    <row r="18" spans="1:31" ht="15" customHeight="1" x14ac:dyDescent="0.2">
      <c r="A18" s="334"/>
      <c r="B18" s="333"/>
      <c r="C18" s="374"/>
      <c r="D18" s="375"/>
      <c r="E18" s="375"/>
      <c r="F18" s="375"/>
      <c r="G18" s="375"/>
      <c r="H18" s="375"/>
      <c r="I18" s="375"/>
      <c r="J18" s="375"/>
      <c r="K18" s="375"/>
      <c r="L18" s="375"/>
      <c r="M18" s="375"/>
      <c r="N18" s="375"/>
      <c r="O18" s="375"/>
      <c r="P18" s="375"/>
      <c r="Q18" s="375"/>
      <c r="R18" s="375"/>
      <c r="S18" s="375"/>
      <c r="T18" s="375"/>
      <c r="U18" s="375"/>
      <c r="V18" s="375"/>
      <c r="W18" s="375"/>
      <c r="X18" s="375"/>
      <c r="Y18" s="375"/>
      <c r="Z18" s="376"/>
      <c r="AA18" s="376"/>
      <c r="AB18" s="376"/>
      <c r="AC18" s="376"/>
      <c r="AD18" s="377"/>
      <c r="AE18" s="10"/>
    </row>
    <row r="19" spans="1:31" ht="15" customHeight="1" thickBot="1" x14ac:dyDescent="0.6">
      <c r="A19" s="334"/>
      <c r="B19" s="333"/>
      <c r="C19" s="371"/>
      <c r="D19" s="372"/>
      <c r="E19" s="372"/>
      <c r="F19" s="372"/>
      <c r="G19" s="372"/>
      <c r="H19" s="372"/>
      <c r="I19" s="372"/>
      <c r="J19" s="372"/>
      <c r="K19" s="372"/>
      <c r="L19" s="372"/>
      <c r="M19" s="373"/>
      <c r="N19" s="372"/>
      <c r="O19" s="372"/>
      <c r="P19" s="372"/>
      <c r="Q19" s="372"/>
      <c r="R19" s="372"/>
      <c r="S19" s="372"/>
      <c r="T19" s="372"/>
      <c r="U19" s="372"/>
      <c r="V19" s="372"/>
      <c r="W19" s="372"/>
      <c r="X19" s="372"/>
      <c r="Y19" s="372"/>
      <c r="Z19" s="359"/>
      <c r="AA19" s="360"/>
      <c r="AB19" s="360"/>
      <c r="AC19" s="360"/>
      <c r="AD19" s="360"/>
      <c r="AE19" s="11"/>
    </row>
    <row r="20" spans="1:31" ht="15" customHeight="1" thickBot="1" x14ac:dyDescent="0.25">
      <c r="A20" s="335"/>
      <c r="B20" s="336"/>
      <c r="C20" s="349" t="s">
        <v>29</v>
      </c>
      <c r="D20" s="349"/>
      <c r="E20" s="349"/>
      <c r="F20" s="349"/>
      <c r="G20" s="349"/>
      <c r="H20" s="349"/>
      <c r="I20" s="349"/>
      <c r="J20" s="349"/>
      <c r="K20" s="349"/>
      <c r="L20" s="349"/>
      <c r="M20" s="349"/>
      <c r="N20" s="349"/>
      <c r="O20" s="349"/>
      <c r="P20" s="349"/>
      <c r="Q20" s="349"/>
      <c r="R20" s="349"/>
      <c r="S20" s="349"/>
      <c r="T20" s="349"/>
      <c r="U20" s="349"/>
      <c r="V20" s="349"/>
      <c r="W20" s="349"/>
      <c r="X20" s="349"/>
      <c r="Y20" s="349"/>
      <c r="Z20" s="351">
        <f>SUM(Z15:AD19)</f>
        <v>0</v>
      </c>
      <c r="AA20" s="352"/>
      <c r="AB20" s="352"/>
      <c r="AC20" s="352"/>
      <c r="AD20" s="352"/>
      <c r="AE20" s="116"/>
    </row>
    <row r="21" spans="1:31" ht="15" customHeight="1" x14ac:dyDescent="0.55000000000000004">
      <c r="A21" s="330" t="s">
        <v>28</v>
      </c>
      <c r="B21" s="331"/>
      <c r="C21" s="337"/>
      <c r="D21" s="338"/>
      <c r="E21" s="338"/>
      <c r="F21" s="338"/>
      <c r="G21" s="338"/>
      <c r="H21" s="338"/>
      <c r="I21" s="338"/>
      <c r="J21" s="338"/>
      <c r="K21" s="338"/>
      <c r="L21" s="338"/>
      <c r="M21" s="338"/>
      <c r="N21" s="338"/>
      <c r="O21" s="338"/>
      <c r="P21" s="338"/>
      <c r="Q21" s="338"/>
      <c r="R21" s="338"/>
      <c r="S21" s="338"/>
      <c r="T21" s="338"/>
      <c r="U21" s="338"/>
      <c r="V21" s="338"/>
      <c r="W21" s="338"/>
      <c r="X21" s="338"/>
      <c r="Y21" s="338"/>
      <c r="Z21" s="339"/>
      <c r="AA21" s="339"/>
      <c r="AB21" s="339"/>
      <c r="AC21" s="339"/>
      <c r="AD21" s="340"/>
      <c r="AE21" s="8"/>
    </row>
    <row r="22" spans="1:31" ht="15" customHeight="1" x14ac:dyDescent="0.55000000000000004">
      <c r="A22" s="332"/>
      <c r="B22" s="333"/>
      <c r="C22" s="341"/>
      <c r="D22" s="342"/>
      <c r="E22" s="342"/>
      <c r="F22" s="342"/>
      <c r="G22" s="342"/>
      <c r="H22" s="342"/>
      <c r="I22" s="342"/>
      <c r="J22" s="342"/>
      <c r="K22" s="342"/>
      <c r="L22" s="342"/>
      <c r="M22" s="342"/>
      <c r="N22" s="342"/>
      <c r="O22" s="342"/>
      <c r="P22" s="342"/>
      <c r="Q22" s="342"/>
      <c r="R22" s="342"/>
      <c r="S22" s="342"/>
      <c r="T22" s="342"/>
      <c r="U22" s="342"/>
      <c r="V22" s="342"/>
      <c r="W22" s="342"/>
      <c r="X22" s="342"/>
      <c r="Y22" s="342"/>
      <c r="Z22" s="343"/>
      <c r="AA22" s="343"/>
      <c r="AB22" s="343"/>
      <c r="AC22" s="343"/>
      <c r="AD22" s="344"/>
      <c r="AE22" s="9"/>
    </row>
    <row r="23" spans="1:31" ht="15" customHeight="1" x14ac:dyDescent="0.55000000000000004">
      <c r="A23" s="334"/>
      <c r="B23" s="333"/>
      <c r="C23" s="341"/>
      <c r="D23" s="342"/>
      <c r="E23" s="342"/>
      <c r="F23" s="342"/>
      <c r="G23" s="342"/>
      <c r="H23" s="342"/>
      <c r="I23" s="342"/>
      <c r="J23" s="342"/>
      <c r="K23" s="342"/>
      <c r="L23" s="342"/>
      <c r="M23" s="342"/>
      <c r="N23" s="342"/>
      <c r="O23" s="342"/>
      <c r="P23" s="342"/>
      <c r="Q23" s="342"/>
      <c r="R23" s="342"/>
      <c r="S23" s="342"/>
      <c r="T23" s="342"/>
      <c r="U23" s="342"/>
      <c r="V23" s="342"/>
      <c r="W23" s="342"/>
      <c r="X23" s="342"/>
      <c r="Y23" s="342"/>
      <c r="Z23" s="343"/>
      <c r="AA23" s="343"/>
      <c r="AB23" s="343"/>
      <c r="AC23" s="343"/>
      <c r="AD23" s="344"/>
      <c r="AE23" s="9"/>
    </row>
    <row r="24" spans="1:31" ht="15" customHeight="1" x14ac:dyDescent="0.2">
      <c r="A24" s="334"/>
      <c r="B24" s="333"/>
      <c r="C24" s="341"/>
      <c r="D24" s="342"/>
      <c r="E24" s="342"/>
      <c r="F24" s="342"/>
      <c r="G24" s="342"/>
      <c r="H24" s="342"/>
      <c r="I24" s="342"/>
      <c r="J24" s="342"/>
      <c r="K24" s="342"/>
      <c r="L24" s="342"/>
      <c r="M24" s="342"/>
      <c r="N24" s="342"/>
      <c r="O24" s="342"/>
      <c r="P24" s="342"/>
      <c r="Q24" s="342"/>
      <c r="R24" s="342"/>
      <c r="S24" s="342"/>
      <c r="T24" s="342"/>
      <c r="U24" s="342"/>
      <c r="V24" s="342"/>
      <c r="W24" s="342"/>
      <c r="X24" s="342"/>
      <c r="Y24" s="342"/>
      <c r="Z24" s="369"/>
      <c r="AA24" s="369"/>
      <c r="AB24" s="369"/>
      <c r="AC24" s="369"/>
      <c r="AD24" s="370"/>
      <c r="AE24" s="10"/>
    </row>
    <row r="25" spans="1:31" s="114" customFormat="1" ht="15" customHeight="1" thickBot="1" x14ac:dyDescent="0.6">
      <c r="A25" s="334"/>
      <c r="B25" s="333"/>
      <c r="C25" s="345"/>
      <c r="D25" s="346"/>
      <c r="E25" s="346"/>
      <c r="F25" s="346"/>
      <c r="G25" s="346"/>
      <c r="H25" s="346"/>
      <c r="I25" s="346"/>
      <c r="J25" s="346"/>
      <c r="K25" s="346"/>
      <c r="L25" s="346"/>
      <c r="M25" s="346"/>
      <c r="N25" s="346"/>
      <c r="O25" s="346"/>
      <c r="P25" s="346"/>
      <c r="Q25" s="346"/>
      <c r="R25" s="346"/>
      <c r="S25" s="346"/>
      <c r="T25" s="346"/>
      <c r="U25" s="346"/>
      <c r="V25" s="346"/>
      <c r="W25" s="346"/>
      <c r="X25" s="346"/>
      <c r="Y25" s="346"/>
      <c r="Z25" s="347"/>
      <c r="AA25" s="347"/>
      <c r="AB25" s="347"/>
      <c r="AC25" s="347"/>
      <c r="AD25" s="348"/>
      <c r="AE25" s="11"/>
    </row>
    <row r="26" spans="1:31" ht="15" customHeight="1" thickBot="1" x14ac:dyDescent="0.25">
      <c r="A26" s="335"/>
      <c r="B26" s="336"/>
      <c r="C26" s="349" t="s">
        <v>27</v>
      </c>
      <c r="D26" s="349"/>
      <c r="E26" s="349"/>
      <c r="F26" s="349"/>
      <c r="G26" s="349"/>
      <c r="H26" s="349"/>
      <c r="I26" s="349"/>
      <c r="J26" s="349"/>
      <c r="K26" s="349"/>
      <c r="L26" s="349"/>
      <c r="M26" s="349"/>
      <c r="N26" s="349"/>
      <c r="O26" s="349"/>
      <c r="P26" s="349"/>
      <c r="Q26" s="349"/>
      <c r="R26" s="349"/>
      <c r="S26" s="349"/>
      <c r="T26" s="349"/>
      <c r="U26" s="349"/>
      <c r="V26" s="349"/>
      <c r="W26" s="349"/>
      <c r="X26" s="349"/>
      <c r="Y26" s="349"/>
      <c r="Z26" s="351">
        <f>SUM(Z21:AD25)</f>
        <v>0</v>
      </c>
      <c r="AA26" s="352"/>
      <c r="AB26" s="352"/>
      <c r="AC26" s="352"/>
      <c r="AD26" s="352"/>
      <c r="AE26" s="116"/>
    </row>
    <row r="27" spans="1:31" ht="15" customHeight="1" x14ac:dyDescent="0.55000000000000004">
      <c r="A27" s="330" t="s">
        <v>26</v>
      </c>
      <c r="B27" s="331"/>
      <c r="C27" s="337"/>
      <c r="D27" s="338"/>
      <c r="E27" s="338"/>
      <c r="F27" s="338"/>
      <c r="G27" s="338"/>
      <c r="H27" s="338"/>
      <c r="I27" s="338"/>
      <c r="J27" s="338"/>
      <c r="K27" s="338"/>
      <c r="L27" s="338"/>
      <c r="M27" s="338"/>
      <c r="N27" s="338"/>
      <c r="O27" s="338"/>
      <c r="P27" s="338"/>
      <c r="Q27" s="338"/>
      <c r="R27" s="338"/>
      <c r="S27" s="338"/>
      <c r="T27" s="338"/>
      <c r="U27" s="338"/>
      <c r="V27" s="338"/>
      <c r="W27" s="338"/>
      <c r="X27" s="338"/>
      <c r="Y27" s="338"/>
      <c r="Z27" s="339"/>
      <c r="AA27" s="339"/>
      <c r="AB27" s="339"/>
      <c r="AC27" s="339"/>
      <c r="AD27" s="340"/>
      <c r="AE27" s="8"/>
    </row>
    <row r="28" spans="1:31" ht="15" customHeight="1" x14ac:dyDescent="0.55000000000000004">
      <c r="A28" s="332"/>
      <c r="B28" s="333"/>
      <c r="C28" s="341"/>
      <c r="D28" s="342"/>
      <c r="E28" s="342"/>
      <c r="F28" s="342"/>
      <c r="G28" s="342"/>
      <c r="H28" s="342"/>
      <c r="I28" s="342"/>
      <c r="J28" s="342"/>
      <c r="K28" s="342"/>
      <c r="L28" s="342"/>
      <c r="M28" s="342"/>
      <c r="N28" s="342"/>
      <c r="O28" s="342"/>
      <c r="P28" s="342"/>
      <c r="Q28" s="342"/>
      <c r="R28" s="342"/>
      <c r="S28" s="342"/>
      <c r="T28" s="342"/>
      <c r="U28" s="342"/>
      <c r="V28" s="342"/>
      <c r="W28" s="342"/>
      <c r="X28" s="342"/>
      <c r="Y28" s="342"/>
      <c r="Z28" s="343"/>
      <c r="AA28" s="343"/>
      <c r="AB28" s="343"/>
      <c r="AC28" s="343"/>
      <c r="AD28" s="344"/>
      <c r="AE28" s="9"/>
    </row>
    <row r="29" spans="1:31" ht="15" customHeight="1" x14ac:dyDescent="0.55000000000000004">
      <c r="A29" s="332"/>
      <c r="B29" s="333"/>
      <c r="C29" s="341"/>
      <c r="D29" s="342"/>
      <c r="E29" s="342"/>
      <c r="F29" s="342"/>
      <c r="G29" s="342"/>
      <c r="H29" s="342"/>
      <c r="I29" s="342"/>
      <c r="J29" s="342"/>
      <c r="K29" s="342"/>
      <c r="L29" s="342"/>
      <c r="M29" s="342"/>
      <c r="N29" s="342"/>
      <c r="O29" s="342"/>
      <c r="P29" s="342"/>
      <c r="Q29" s="342"/>
      <c r="R29" s="342"/>
      <c r="S29" s="342"/>
      <c r="T29" s="342"/>
      <c r="U29" s="342"/>
      <c r="V29" s="342"/>
      <c r="W29" s="342"/>
      <c r="X29" s="342"/>
      <c r="Y29" s="342"/>
      <c r="Z29" s="343"/>
      <c r="AA29" s="343"/>
      <c r="AB29" s="343"/>
      <c r="AC29" s="343"/>
      <c r="AD29" s="344"/>
      <c r="AE29" s="9"/>
    </row>
    <row r="30" spans="1:31" s="114" customFormat="1" ht="15" customHeight="1" x14ac:dyDescent="0.55000000000000004">
      <c r="A30" s="334"/>
      <c r="B30" s="333"/>
      <c r="C30" s="341"/>
      <c r="D30" s="342"/>
      <c r="E30" s="342"/>
      <c r="F30" s="342"/>
      <c r="G30" s="342"/>
      <c r="H30" s="342"/>
      <c r="I30" s="342"/>
      <c r="J30" s="342"/>
      <c r="K30" s="342"/>
      <c r="L30" s="342"/>
      <c r="M30" s="342"/>
      <c r="N30" s="342"/>
      <c r="O30" s="342"/>
      <c r="P30" s="342"/>
      <c r="Q30" s="342"/>
      <c r="R30" s="342"/>
      <c r="S30" s="342"/>
      <c r="T30" s="342"/>
      <c r="U30" s="342"/>
      <c r="V30" s="342"/>
      <c r="W30" s="342"/>
      <c r="X30" s="342"/>
      <c r="Y30" s="342"/>
      <c r="Z30" s="343"/>
      <c r="AA30" s="343"/>
      <c r="AB30" s="343"/>
      <c r="AC30" s="343"/>
      <c r="AD30" s="344"/>
      <c r="AE30" s="10"/>
    </row>
    <row r="31" spans="1:31" ht="15" customHeight="1" thickBot="1" x14ac:dyDescent="0.6">
      <c r="A31" s="334"/>
      <c r="B31" s="333"/>
      <c r="C31" s="345"/>
      <c r="D31" s="346"/>
      <c r="E31" s="346"/>
      <c r="F31" s="346"/>
      <c r="G31" s="346"/>
      <c r="H31" s="346"/>
      <c r="I31" s="346"/>
      <c r="J31" s="346"/>
      <c r="K31" s="346"/>
      <c r="L31" s="346"/>
      <c r="M31" s="346"/>
      <c r="N31" s="346"/>
      <c r="O31" s="346"/>
      <c r="P31" s="346"/>
      <c r="Q31" s="346"/>
      <c r="R31" s="346"/>
      <c r="S31" s="346"/>
      <c r="T31" s="346"/>
      <c r="U31" s="346"/>
      <c r="V31" s="346"/>
      <c r="W31" s="346"/>
      <c r="X31" s="346"/>
      <c r="Y31" s="346"/>
      <c r="Z31" s="347"/>
      <c r="AA31" s="347"/>
      <c r="AB31" s="347"/>
      <c r="AC31" s="347"/>
      <c r="AD31" s="348"/>
      <c r="AE31" s="11"/>
    </row>
    <row r="32" spans="1:31" ht="15" customHeight="1" thickBot="1" x14ac:dyDescent="0.25">
      <c r="A32" s="335"/>
      <c r="B32" s="336"/>
      <c r="C32" s="349" t="s">
        <v>25</v>
      </c>
      <c r="D32" s="349"/>
      <c r="E32" s="349"/>
      <c r="F32" s="349"/>
      <c r="G32" s="349"/>
      <c r="H32" s="349"/>
      <c r="I32" s="349"/>
      <c r="J32" s="349"/>
      <c r="K32" s="349"/>
      <c r="L32" s="349"/>
      <c r="M32" s="349"/>
      <c r="N32" s="349"/>
      <c r="O32" s="349"/>
      <c r="P32" s="349"/>
      <c r="Q32" s="349"/>
      <c r="R32" s="349"/>
      <c r="S32" s="349"/>
      <c r="T32" s="349"/>
      <c r="U32" s="349"/>
      <c r="V32" s="349"/>
      <c r="W32" s="349"/>
      <c r="X32" s="349"/>
      <c r="Y32" s="349"/>
      <c r="Z32" s="351">
        <f>SUM(Z27:AD31)</f>
        <v>0</v>
      </c>
      <c r="AA32" s="352"/>
      <c r="AB32" s="352"/>
      <c r="AC32" s="352"/>
      <c r="AD32" s="352"/>
      <c r="AE32" s="116"/>
    </row>
    <row r="33" spans="1:31" ht="15" customHeight="1" x14ac:dyDescent="0.55000000000000004">
      <c r="A33" s="330" t="s">
        <v>24</v>
      </c>
      <c r="B33" s="331"/>
      <c r="C33" s="337"/>
      <c r="D33" s="338"/>
      <c r="E33" s="338"/>
      <c r="F33" s="338"/>
      <c r="G33" s="338"/>
      <c r="H33" s="338"/>
      <c r="I33" s="338"/>
      <c r="J33" s="338"/>
      <c r="K33" s="338"/>
      <c r="L33" s="338"/>
      <c r="M33" s="338"/>
      <c r="N33" s="338"/>
      <c r="O33" s="338"/>
      <c r="P33" s="338"/>
      <c r="Q33" s="338"/>
      <c r="R33" s="338"/>
      <c r="S33" s="338"/>
      <c r="T33" s="338"/>
      <c r="U33" s="338"/>
      <c r="V33" s="338"/>
      <c r="W33" s="338"/>
      <c r="X33" s="338"/>
      <c r="Y33" s="338"/>
      <c r="Z33" s="339"/>
      <c r="AA33" s="339"/>
      <c r="AB33" s="339"/>
      <c r="AC33" s="339"/>
      <c r="AD33" s="340"/>
      <c r="AE33" s="8"/>
    </row>
    <row r="34" spans="1:31" ht="15" customHeight="1" x14ac:dyDescent="0.55000000000000004">
      <c r="A34" s="332"/>
      <c r="B34" s="333"/>
      <c r="C34" s="341"/>
      <c r="D34" s="342"/>
      <c r="E34" s="342"/>
      <c r="F34" s="342"/>
      <c r="G34" s="342"/>
      <c r="H34" s="342"/>
      <c r="I34" s="342"/>
      <c r="J34" s="342"/>
      <c r="K34" s="342"/>
      <c r="L34" s="342"/>
      <c r="M34" s="342"/>
      <c r="N34" s="342"/>
      <c r="O34" s="342"/>
      <c r="P34" s="342"/>
      <c r="Q34" s="342"/>
      <c r="R34" s="342"/>
      <c r="S34" s="342"/>
      <c r="T34" s="342"/>
      <c r="U34" s="342"/>
      <c r="V34" s="342"/>
      <c r="W34" s="342"/>
      <c r="X34" s="342"/>
      <c r="Y34" s="342"/>
      <c r="Z34" s="343"/>
      <c r="AA34" s="343"/>
      <c r="AB34" s="343"/>
      <c r="AC34" s="343"/>
      <c r="AD34" s="344"/>
      <c r="AE34" s="9"/>
    </row>
    <row r="35" spans="1:31" ht="15" customHeight="1" x14ac:dyDescent="0.55000000000000004">
      <c r="A35" s="332"/>
      <c r="B35" s="333"/>
      <c r="C35" s="341"/>
      <c r="D35" s="342"/>
      <c r="E35" s="342"/>
      <c r="F35" s="342"/>
      <c r="G35" s="342"/>
      <c r="H35" s="342"/>
      <c r="I35" s="342"/>
      <c r="J35" s="342"/>
      <c r="K35" s="342"/>
      <c r="L35" s="342"/>
      <c r="M35" s="342"/>
      <c r="N35" s="342"/>
      <c r="O35" s="342"/>
      <c r="P35" s="342"/>
      <c r="Q35" s="342"/>
      <c r="R35" s="342"/>
      <c r="S35" s="342"/>
      <c r="T35" s="342"/>
      <c r="U35" s="342"/>
      <c r="V35" s="342"/>
      <c r="W35" s="342"/>
      <c r="X35" s="342"/>
      <c r="Y35" s="342"/>
      <c r="Z35" s="343"/>
      <c r="AA35" s="343"/>
      <c r="AB35" s="343"/>
      <c r="AC35" s="343"/>
      <c r="AD35" s="344"/>
      <c r="AE35" s="9"/>
    </row>
    <row r="36" spans="1:31" ht="15" customHeight="1" x14ac:dyDescent="0.55000000000000004">
      <c r="A36" s="334"/>
      <c r="B36" s="333"/>
      <c r="C36" s="341"/>
      <c r="D36" s="342"/>
      <c r="E36" s="342"/>
      <c r="F36" s="342"/>
      <c r="G36" s="342"/>
      <c r="H36" s="342"/>
      <c r="I36" s="342"/>
      <c r="J36" s="342"/>
      <c r="K36" s="342"/>
      <c r="L36" s="342"/>
      <c r="M36" s="342"/>
      <c r="N36" s="342"/>
      <c r="O36" s="342"/>
      <c r="P36" s="342"/>
      <c r="Q36" s="342"/>
      <c r="R36" s="342"/>
      <c r="S36" s="342"/>
      <c r="T36" s="342"/>
      <c r="U36" s="342"/>
      <c r="V36" s="342"/>
      <c r="W36" s="342"/>
      <c r="X36" s="342"/>
      <c r="Y36" s="342"/>
      <c r="Z36" s="343"/>
      <c r="AA36" s="343"/>
      <c r="AB36" s="343"/>
      <c r="AC36" s="343"/>
      <c r="AD36" s="344"/>
      <c r="AE36" s="10"/>
    </row>
    <row r="37" spans="1:31" s="114" customFormat="1" ht="15" customHeight="1" thickBot="1" x14ac:dyDescent="0.6">
      <c r="A37" s="334"/>
      <c r="B37" s="333"/>
      <c r="C37" s="345"/>
      <c r="D37" s="346"/>
      <c r="E37" s="346"/>
      <c r="F37" s="346"/>
      <c r="G37" s="346"/>
      <c r="H37" s="346"/>
      <c r="I37" s="346"/>
      <c r="J37" s="346"/>
      <c r="K37" s="346"/>
      <c r="L37" s="346"/>
      <c r="M37" s="346"/>
      <c r="N37" s="346"/>
      <c r="O37" s="346"/>
      <c r="P37" s="346"/>
      <c r="Q37" s="346"/>
      <c r="R37" s="346"/>
      <c r="S37" s="346"/>
      <c r="T37" s="346"/>
      <c r="U37" s="346"/>
      <c r="V37" s="346"/>
      <c r="W37" s="346"/>
      <c r="X37" s="346"/>
      <c r="Y37" s="346"/>
      <c r="Z37" s="347"/>
      <c r="AA37" s="347"/>
      <c r="AB37" s="347"/>
      <c r="AC37" s="347"/>
      <c r="AD37" s="348"/>
      <c r="AE37" s="11"/>
    </row>
    <row r="38" spans="1:31" ht="15" customHeight="1" thickBot="1" x14ac:dyDescent="0.25">
      <c r="A38" s="335"/>
      <c r="B38" s="336"/>
      <c r="C38" s="349" t="s">
        <v>23</v>
      </c>
      <c r="D38" s="349"/>
      <c r="E38" s="349"/>
      <c r="F38" s="349"/>
      <c r="G38" s="349"/>
      <c r="H38" s="349"/>
      <c r="I38" s="349"/>
      <c r="J38" s="349"/>
      <c r="K38" s="349"/>
      <c r="L38" s="349"/>
      <c r="M38" s="349"/>
      <c r="N38" s="349"/>
      <c r="O38" s="349"/>
      <c r="P38" s="349"/>
      <c r="Q38" s="349"/>
      <c r="R38" s="349"/>
      <c r="S38" s="349"/>
      <c r="T38" s="349"/>
      <c r="U38" s="349"/>
      <c r="V38" s="349"/>
      <c r="W38" s="349"/>
      <c r="X38" s="349"/>
      <c r="Y38" s="349"/>
      <c r="Z38" s="351">
        <f>SUM(Z33:AD37)</f>
        <v>0</v>
      </c>
      <c r="AA38" s="352"/>
      <c r="AB38" s="352"/>
      <c r="AC38" s="352"/>
      <c r="AD38" s="352"/>
      <c r="AE38" s="116"/>
    </row>
    <row r="39" spans="1:31" ht="15" customHeight="1" x14ac:dyDescent="0.55000000000000004">
      <c r="A39" s="330" t="s">
        <v>22</v>
      </c>
      <c r="B39" s="331"/>
      <c r="C39" s="337"/>
      <c r="D39" s="338"/>
      <c r="E39" s="338"/>
      <c r="F39" s="338"/>
      <c r="G39" s="338"/>
      <c r="H39" s="338"/>
      <c r="I39" s="338"/>
      <c r="J39" s="338"/>
      <c r="K39" s="338"/>
      <c r="L39" s="338"/>
      <c r="M39" s="338"/>
      <c r="N39" s="338"/>
      <c r="O39" s="338"/>
      <c r="P39" s="338"/>
      <c r="Q39" s="338"/>
      <c r="R39" s="338"/>
      <c r="S39" s="338"/>
      <c r="T39" s="338"/>
      <c r="U39" s="338"/>
      <c r="V39" s="338"/>
      <c r="W39" s="338"/>
      <c r="X39" s="338"/>
      <c r="Y39" s="338"/>
      <c r="Z39" s="339"/>
      <c r="AA39" s="339"/>
      <c r="AB39" s="339"/>
      <c r="AC39" s="339"/>
      <c r="AD39" s="340"/>
      <c r="AE39" s="8"/>
    </row>
    <row r="40" spans="1:31" ht="15" customHeight="1" x14ac:dyDescent="0.55000000000000004">
      <c r="A40" s="332"/>
      <c r="B40" s="333"/>
      <c r="C40" s="341"/>
      <c r="D40" s="342"/>
      <c r="E40" s="342"/>
      <c r="F40" s="342"/>
      <c r="G40" s="342"/>
      <c r="H40" s="342"/>
      <c r="I40" s="342"/>
      <c r="J40" s="342"/>
      <c r="K40" s="342"/>
      <c r="L40" s="342"/>
      <c r="M40" s="342"/>
      <c r="N40" s="342"/>
      <c r="O40" s="342"/>
      <c r="P40" s="342"/>
      <c r="Q40" s="342"/>
      <c r="R40" s="342"/>
      <c r="S40" s="342"/>
      <c r="T40" s="342"/>
      <c r="U40" s="342"/>
      <c r="V40" s="342"/>
      <c r="W40" s="342"/>
      <c r="X40" s="342"/>
      <c r="Y40" s="342"/>
      <c r="Z40" s="343"/>
      <c r="AA40" s="343"/>
      <c r="AB40" s="343"/>
      <c r="AC40" s="343"/>
      <c r="AD40" s="344"/>
      <c r="AE40" s="9"/>
    </row>
    <row r="41" spans="1:31" ht="15" customHeight="1" x14ac:dyDescent="0.55000000000000004">
      <c r="A41" s="334"/>
      <c r="B41" s="333"/>
      <c r="C41" s="341"/>
      <c r="D41" s="342"/>
      <c r="E41" s="342"/>
      <c r="F41" s="342"/>
      <c r="G41" s="342"/>
      <c r="H41" s="342"/>
      <c r="I41" s="342"/>
      <c r="J41" s="342"/>
      <c r="K41" s="342"/>
      <c r="L41" s="342"/>
      <c r="M41" s="342"/>
      <c r="N41" s="342"/>
      <c r="O41" s="342"/>
      <c r="P41" s="342"/>
      <c r="Q41" s="342"/>
      <c r="R41" s="342"/>
      <c r="S41" s="342"/>
      <c r="T41" s="342"/>
      <c r="U41" s="342"/>
      <c r="V41" s="342"/>
      <c r="W41" s="342"/>
      <c r="X41" s="342"/>
      <c r="Y41" s="342"/>
      <c r="Z41" s="343"/>
      <c r="AA41" s="343"/>
      <c r="AB41" s="343"/>
      <c r="AC41" s="343"/>
      <c r="AD41" s="344"/>
      <c r="AE41" s="9"/>
    </row>
    <row r="42" spans="1:31" ht="15" customHeight="1" x14ac:dyDescent="0.55000000000000004">
      <c r="A42" s="334"/>
      <c r="B42" s="333"/>
      <c r="C42" s="341"/>
      <c r="D42" s="342"/>
      <c r="E42" s="342"/>
      <c r="F42" s="342"/>
      <c r="G42" s="342"/>
      <c r="H42" s="342"/>
      <c r="I42" s="342"/>
      <c r="J42" s="342"/>
      <c r="K42" s="342"/>
      <c r="L42" s="342"/>
      <c r="M42" s="342"/>
      <c r="N42" s="342"/>
      <c r="O42" s="342"/>
      <c r="P42" s="342"/>
      <c r="Q42" s="342"/>
      <c r="R42" s="342"/>
      <c r="S42" s="342"/>
      <c r="T42" s="342"/>
      <c r="U42" s="342"/>
      <c r="V42" s="342"/>
      <c r="W42" s="342"/>
      <c r="X42" s="342"/>
      <c r="Y42" s="342"/>
      <c r="Z42" s="343"/>
      <c r="AA42" s="343"/>
      <c r="AB42" s="343"/>
      <c r="AC42" s="343"/>
      <c r="AD42" s="344"/>
      <c r="AE42" s="10"/>
    </row>
    <row r="43" spans="1:31" ht="15" customHeight="1" thickBot="1" x14ac:dyDescent="0.6">
      <c r="A43" s="334"/>
      <c r="B43" s="333"/>
      <c r="C43" s="345"/>
      <c r="D43" s="346"/>
      <c r="E43" s="346"/>
      <c r="F43" s="346"/>
      <c r="G43" s="346"/>
      <c r="H43" s="346"/>
      <c r="I43" s="346"/>
      <c r="J43" s="346"/>
      <c r="K43" s="346"/>
      <c r="L43" s="346"/>
      <c r="M43" s="346"/>
      <c r="N43" s="346"/>
      <c r="O43" s="346"/>
      <c r="P43" s="346"/>
      <c r="Q43" s="346"/>
      <c r="R43" s="346"/>
      <c r="S43" s="346"/>
      <c r="T43" s="346"/>
      <c r="U43" s="346"/>
      <c r="V43" s="346"/>
      <c r="W43" s="346"/>
      <c r="X43" s="346"/>
      <c r="Y43" s="346"/>
      <c r="Z43" s="347"/>
      <c r="AA43" s="347"/>
      <c r="AB43" s="347"/>
      <c r="AC43" s="347"/>
      <c r="AD43" s="348"/>
      <c r="AE43" s="11"/>
    </row>
    <row r="44" spans="1:31" ht="15" customHeight="1" thickBot="1" x14ac:dyDescent="0.25">
      <c r="A44" s="335"/>
      <c r="B44" s="336"/>
      <c r="C44" s="349" t="s">
        <v>21</v>
      </c>
      <c r="D44" s="349"/>
      <c r="E44" s="349"/>
      <c r="F44" s="349"/>
      <c r="G44" s="349"/>
      <c r="H44" s="349"/>
      <c r="I44" s="349"/>
      <c r="J44" s="349"/>
      <c r="K44" s="349"/>
      <c r="L44" s="349"/>
      <c r="M44" s="349"/>
      <c r="N44" s="349"/>
      <c r="O44" s="349"/>
      <c r="P44" s="349"/>
      <c r="Q44" s="349"/>
      <c r="R44" s="349"/>
      <c r="S44" s="349"/>
      <c r="T44" s="349"/>
      <c r="U44" s="349"/>
      <c r="V44" s="349"/>
      <c r="W44" s="349"/>
      <c r="X44" s="349"/>
      <c r="Y44" s="349"/>
      <c r="Z44" s="351">
        <f>SUM(Z39:AD43)</f>
        <v>0</v>
      </c>
      <c r="AA44" s="352"/>
      <c r="AB44" s="352"/>
      <c r="AC44" s="352"/>
      <c r="AD44" s="352"/>
      <c r="AE44" s="116"/>
    </row>
    <row r="45" spans="1:31" ht="15" customHeight="1" x14ac:dyDescent="0.55000000000000004">
      <c r="A45" s="330" t="s">
        <v>20</v>
      </c>
      <c r="B45" s="331"/>
      <c r="C45" s="337"/>
      <c r="D45" s="338"/>
      <c r="E45" s="338"/>
      <c r="F45" s="338"/>
      <c r="G45" s="338"/>
      <c r="H45" s="338"/>
      <c r="I45" s="338"/>
      <c r="J45" s="338"/>
      <c r="K45" s="338"/>
      <c r="L45" s="338"/>
      <c r="M45" s="338"/>
      <c r="N45" s="338"/>
      <c r="O45" s="338"/>
      <c r="P45" s="338"/>
      <c r="Q45" s="338"/>
      <c r="R45" s="338"/>
      <c r="S45" s="338"/>
      <c r="T45" s="338"/>
      <c r="U45" s="338"/>
      <c r="V45" s="338"/>
      <c r="W45" s="338"/>
      <c r="X45" s="338"/>
      <c r="Y45" s="338"/>
      <c r="Z45" s="339"/>
      <c r="AA45" s="339"/>
      <c r="AB45" s="339"/>
      <c r="AC45" s="339"/>
      <c r="AD45" s="340"/>
      <c r="AE45" s="8"/>
    </row>
    <row r="46" spans="1:31" ht="15" customHeight="1" x14ac:dyDescent="0.55000000000000004">
      <c r="A46" s="332"/>
      <c r="B46" s="333"/>
      <c r="C46" s="341"/>
      <c r="D46" s="342"/>
      <c r="E46" s="342"/>
      <c r="F46" s="342"/>
      <c r="G46" s="342"/>
      <c r="H46" s="342"/>
      <c r="I46" s="342"/>
      <c r="J46" s="342"/>
      <c r="K46" s="342"/>
      <c r="L46" s="342"/>
      <c r="M46" s="342"/>
      <c r="N46" s="342"/>
      <c r="O46" s="342"/>
      <c r="P46" s="342"/>
      <c r="Q46" s="342"/>
      <c r="R46" s="342"/>
      <c r="S46" s="342"/>
      <c r="T46" s="342"/>
      <c r="U46" s="342"/>
      <c r="V46" s="342"/>
      <c r="W46" s="342"/>
      <c r="X46" s="342"/>
      <c r="Y46" s="342"/>
      <c r="Z46" s="353"/>
      <c r="AA46" s="353"/>
      <c r="AB46" s="353"/>
      <c r="AC46" s="353"/>
      <c r="AD46" s="354"/>
      <c r="AE46" s="9"/>
    </row>
    <row r="47" spans="1:31" ht="15" customHeight="1" x14ac:dyDescent="0.55000000000000004">
      <c r="A47" s="332"/>
      <c r="B47" s="333"/>
      <c r="C47" s="341"/>
      <c r="D47" s="342"/>
      <c r="E47" s="342"/>
      <c r="F47" s="342"/>
      <c r="G47" s="342"/>
      <c r="H47" s="342"/>
      <c r="I47" s="342"/>
      <c r="J47" s="342"/>
      <c r="K47" s="342"/>
      <c r="L47" s="342"/>
      <c r="M47" s="342"/>
      <c r="N47" s="342"/>
      <c r="O47" s="342"/>
      <c r="P47" s="342"/>
      <c r="Q47" s="342"/>
      <c r="R47" s="342"/>
      <c r="S47" s="342"/>
      <c r="T47" s="342"/>
      <c r="U47" s="342"/>
      <c r="V47" s="342"/>
      <c r="W47" s="342"/>
      <c r="X47" s="342"/>
      <c r="Y47" s="342"/>
      <c r="Z47" s="353"/>
      <c r="AA47" s="353"/>
      <c r="AB47" s="353"/>
      <c r="AC47" s="353"/>
      <c r="AD47" s="354"/>
      <c r="AE47" s="9"/>
    </row>
    <row r="48" spans="1:31" ht="15" customHeight="1" x14ac:dyDescent="0.55000000000000004">
      <c r="A48" s="334"/>
      <c r="B48" s="333"/>
      <c r="C48" s="341"/>
      <c r="D48" s="342"/>
      <c r="E48" s="342"/>
      <c r="F48" s="342"/>
      <c r="G48" s="342"/>
      <c r="H48" s="342"/>
      <c r="I48" s="342"/>
      <c r="J48" s="342"/>
      <c r="K48" s="342"/>
      <c r="L48" s="342"/>
      <c r="M48" s="342"/>
      <c r="N48" s="342"/>
      <c r="O48" s="342"/>
      <c r="P48" s="342"/>
      <c r="Q48" s="342"/>
      <c r="R48" s="342"/>
      <c r="S48" s="342"/>
      <c r="T48" s="342"/>
      <c r="U48" s="342"/>
      <c r="V48" s="342"/>
      <c r="W48" s="342"/>
      <c r="X48" s="342"/>
      <c r="Y48" s="342"/>
      <c r="Z48" s="353"/>
      <c r="AA48" s="353"/>
      <c r="AB48" s="353"/>
      <c r="AC48" s="353"/>
      <c r="AD48" s="354"/>
      <c r="AE48" s="10"/>
    </row>
    <row r="49" spans="1:31" s="114" customFormat="1" ht="15" customHeight="1" thickBot="1" x14ac:dyDescent="0.6">
      <c r="A49" s="334"/>
      <c r="B49" s="333"/>
      <c r="C49" s="345"/>
      <c r="D49" s="346"/>
      <c r="E49" s="346"/>
      <c r="F49" s="346"/>
      <c r="G49" s="346"/>
      <c r="H49" s="346"/>
      <c r="I49" s="346"/>
      <c r="J49" s="346"/>
      <c r="K49" s="346"/>
      <c r="L49" s="346"/>
      <c r="M49" s="346"/>
      <c r="N49" s="346"/>
      <c r="O49" s="346"/>
      <c r="P49" s="346"/>
      <c r="Q49" s="346"/>
      <c r="R49" s="346"/>
      <c r="S49" s="346"/>
      <c r="T49" s="346"/>
      <c r="U49" s="346"/>
      <c r="V49" s="346"/>
      <c r="W49" s="346"/>
      <c r="X49" s="346"/>
      <c r="Y49" s="346"/>
      <c r="Z49" s="347"/>
      <c r="AA49" s="347"/>
      <c r="AB49" s="347"/>
      <c r="AC49" s="347"/>
      <c r="AD49" s="348"/>
      <c r="AE49" s="11"/>
    </row>
    <row r="50" spans="1:31" ht="15" customHeight="1" thickBot="1" x14ac:dyDescent="0.25">
      <c r="A50" s="335"/>
      <c r="B50" s="336"/>
      <c r="C50" s="349" t="s">
        <v>19</v>
      </c>
      <c r="D50" s="349"/>
      <c r="E50" s="349"/>
      <c r="F50" s="349"/>
      <c r="G50" s="349"/>
      <c r="H50" s="349"/>
      <c r="I50" s="349"/>
      <c r="J50" s="349"/>
      <c r="K50" s="349"/>
      <c r="L50" s="349"/>
      <c r="M50" s="349"/>
      <c r="N50" s="349"/>
      <c r="O50" s="349"/>
      <c r="P50" s="349"/>
      <c r="Q50" s="349"/>
      <c r="R50" s="349"/>
      <c r="S50" s="349"/>
      <c r="T50" s="349"/>
      <c r="U50" s="349"/>
      <c r="V50" s="349"/>
      <c r="W50" s="349"/>
      <c r="X50" s="349"/>
      <c r="Y50" s="350"/>
      <c r="Z50" s="351">
        <f>SUM(Z45:AD49)</f>
        <v>0</v>
      </c>
      <c r="AA50" s="352"/>
      <c r="AB50" s="352"/>
      <c r="AC50" s="352"/>
      <c r="AD50" s="352"/>
      <c r="AE50" s="116"/>
    </row>
    <row r="51" spans="1:31" ht="15" customHeight="1" x14ac:dyDescent="0.55000000000000004">
      <c r="A51" s="330" t="s">
        <v>18</v>
      </c>
      <c r="B51" s="331"/>
      <c r="C51" s="337"/>
      <c r="D51" s="338"/>
      <c r="E51" s="338"/>
      <c r="F51" s="338"/>
      <c r="G51" s="338"/>
      <c r="H51" s="338"/>
      <c r="I51" s="338"/>
      <c r="J51" s="338"/>
      <c r="K51" s="338"/>
      <c r="L51" s="338"/>
      <c r="M51" s="338"/>
      <c r="N51" s="338"/>
      <c r="O51" s="338"/>
      <c r="P51" s="338"/>
      <c r="Q51" s="338"/>
      <c r="R51" s="338"/>
      <c r="S51" s="338"/>
      <c r="T51" s="338"/>
      <c r="U51" s="338"/>
      <c r="V51" s="338"/>
      <c r="W51" s="338"/>
      <c r="X51" s="338"/>
      <c r="Y51" s="338"/>
      <c r="Z51" s="339"/>
      <c r="AA51" s="339"/>
      <c r="AB51" s="339"/>
      <c r="AC51" s="339"/>
      <c r="AD51" s="340"/>
      <c r="AE51" s="8"/>
    </row>
    <row r="52" spans="1:31" ht="15" customHeight="1" x14ac:dyDescent="0.55000000000000004">
      <c r="A52" s="332"/>
      <c r="B52" s="333"/>
      <c r="C52" s="341"/>
      <c r="D52" s="342"/>
      <c r="E52" s="342"/>
      <c r="F52" s="342"/>
      <c r="G52" s="342"/>
      <c r="H52" s="342"/>
      <c r="I52" s="342"/>
      <c r="J52" s="342"/>
      <c r="K52" s="342"/>
      <c r="L52" s="342"/>
      <c r="M52" s="342"/>
      <c r="N52" s="342"/>
      <c r="O52" s="342"/>
      <c r="P52" s="342"/>
      <c r="Q52" s="342"/>
      <c r="R52" s="342"/>
      <c r="S52" s="342"/>
      <c r="T52" s="342"/>
      <c r="U52" s="342"/>
      <c r="V52" s="342"/>
      <c r="W52" s="342"/>
      <c r="X52" s="342"/>
      <c r="Y52" s="342"/>
      <c r="Z52" s="343"/>
      <c r="AA52" s="343"/>
      <c r="AB52" s="343"/>
      <c r="AC52" s="343"/>
      <c r="AD52" s="344"/>
      <c r="AE52" s="9"/>
    </row>
    <row r="53" spans="1:31" ht="15" customHeight="1" x14ac:dyDescent="0.55000000000000004">
      <c r="A53" s="332"/>
      <c r="B53" s="333"/>
      <c r="C53" s="341"/>
      <c r="D53" s="342"/>
      <c r="E53" s="342"/>
      <c r="F53" s="342"/>
      <c r="G53" s="342"/>
      <c r="H53" s="342"/>
      <c r="I53" s="342"/>
      <c r="J53" s="342"/>
      <c r="K53" s="342"/>
      <c r="L53" s="342"/>
      <c r="M53" s="342"/>
      <c r="N53" s="342"/>
      <c r="O53" s="342"/>
      <c r="P53" s="342"/>
      <c r="Q53" s="342"/>
      <c r="R53" s="342"/>
      <c r="S53" s="342"/>
      <c r="T53" s="342"/>
      <c r="U53" s="342"/>
      <c r="V53" s="342"/>
      <c r="W53" s="342"/>
      <c r="X53" s="342"/>
      <c r="Y53" s="342"/>
      <c r="Z53" s="343"/>
      <c r="AA53" s="343"/>
      <c r="AB53" s="343"/>
      <c r="AC53" s="343"/>
      <c r="AD53" s="344"/>
      <c r="AE53" s="9"/>
    </row>
    <row r="54" spans="1:31" ht="15" customHeight="1" x14ac:dyDescent="0.55000000000000004">
      <c r="A54" s="334"/>
      <c r="B54" s="333"/>
      <c r="C54" s="341"/>
      <c r="D54" s="342"/>
      <c r="E54" s="342"/>
      <c r="F54" s="342"/>
      <c r="G54" s="342"/>
      <c r="H54" s="342"/>
      <c r="I54" s="342"/>
      <c r="J54" s="342"/>
      <c r="K54" s="342"/>
      <c r="L54" s="342"/>
      <c r="M54" s="342"/>
      <c r="N54" s="342"/>
      <c r="O54" s="342"/>
      <c r="P54" s="342"/>
      <c r="Q54" s="342"/>
      <c r="R54" s="342"/>
      <c r="S54" s="342"/>
      <c r="T54" s="342"/>
      <c r="U54" s="342"/>
      <c r="V54" s="342"/>
      <c r="W54" s="342"/>
      <c r="X54" s="342"/>
      <c r="Y54" s="342"/>
      <c r="Z54" s="343"/>
      <c r="AA54" s="343"/>
      <c r="AB54" s="343"/>
      <c r="AC54" s="343"/>
      <c r="AD54" s="344"/>
      <c r="AE54" s="10"/>
    </row>
    <row r="55" spans="1:31" s="114" customFormat="1" ht="15" customHeight="1" thickBot="1" x14ac:dyDescent="0.6">
      <c r="A55" s="334"/>
      <c r="B55" s="333"/>
      <c r="C55" s="345"/>
      <c r="D55" s="346"/>
      <c r="E55" s="346"/>
      <c r="F55" s="346"/>
      <c r="G55" s="346"/>
      <c r="H55" s="346"/>
      <c r="I55" s="346"/>
      <c r="J55" s="346"/>
      <c r="K55" s="346"/>
      <c r="L55" s="346"/>
      <c r="M55" s="346"/>
      <c r="N55" s="346"/>
      <c r="O55" s="346"/>
      <c r="P55" s="346"/>
      <c r="Q55" s="346"/>
      <c r="R55" s="346"/>
      <c r="S55" s="346"/>
      <c r="T55" s="346"/>
      <c r="U55" s="346"/>
      <c r="V55" s="346"/>
      <c r="W55" s="346"/>
      <c r="X55" s="346"/>
      <c r="Y55" s="346"/>
      <c r="Z55" s="347"/>
      <c r="AA55" s="347"/>
      <c r="AB55" s="347"/>
      <c r="AC55" s="347"/>
      <c r="AD55" s="348"/>
      <c r="AE55" s="11"/>
    </row>
    <row r="56" spans="1:31" ht="15" customHeight="1" thickBot="1" x14ac:dyDescent="0.25">
      <c r="A56" s="335"/>
      <c r="B56" s="336"/>
      <c r="C56" s="349" t="s">
        <v>17</v>
      </c>
      <c r="D56" s="349"/>
      <c r="E56" s="349"/>
      <c r="F56" s="349"/>
      <c r="G56" s="349"/>
      <c r="H56" s="349"/>
      <c r="I56" s="349"/>
      <c r="J56" s="349"/>
      <c r="K56" s="349"/>
      <c r="L56" s="349"/>
      <c r="M56" s="349"/>
      <c r="N56" s="349"/>
      <c r="O56" s="349"/>
      <c r="P56" s="349"/>
      <c r="Q56" s="349"/>
      <c r="R56" s="349"/>
      <c r="S56" s="349"/>
      <c r="T56" s="349"/>
      <c r="U56" s="349"/>
      <c r="V56" s="349"/>
      <c r="W56" s="349"/>
      <c r="X56" s="349"/>
      <c r="Y56" s="350"/>
      <c r="Z56" s="351">
        <f>SUM(Z51:AD55)</f>
        <v>0</v>
      </c>
      <c r="AA56" s="352"/>
      <c r="AB56" s="352"/>
      <c r="AC56" s="352"/>
      <c r="AD56" s="352"/>
      <c r="AE56" s="116"/>
    </row>
    <row r="57" spans="1:31" ht="15" customHeight="1" x14ac:dyDescent="0.55000000000000004">
      <c r="A57" s="330" t="s">
        <v>101</v>
      </c>
      <c r="B57" s="331"/>
      <c r="C57" s="337"/>
      <c r="D57" s="338"/>
      <c r="E57" s="338"/>
      <c r="F57" s="338"/>
      <c r="G57" s="338"/>
      <c r="H57" s="338"/>
      <c r="I57" s="338"/>
      <c r="J57" s="338"/>
      <c r="K57" s="338"/>
      <c r="L57" s="338"/>
      <c r="M57" s="338"/>
      <c r="N57" s="338"/>
      <c r="O57" s="338"/>
      <c r="P57" s="338"/>
      <c r="Q57" s="338"/>
      <c r="R57" s="338"/>
      <c r="S57" s="338"/>
      <c r="T57" s="338"/>
      <c r="U57" s="338"/>
      <c r="V57" s="338"/>
      <c r="W57" s="338"/>
      <c r="X57" s="338"/>
      <c r="Y57" s="338"/>
      <c r="Z57" s="339"/>
      <c r="AA57" s="339"/>
      <c r="AB57" s="339"/>
      <c r="AC57" s="339"/>
      <c r="AD57" s="340"/>
      <c r="AE57" s="8"/>
    </row>
    <row r="58" spans="1:31" ht="15" customHeight="1" x14ac:dyDescent="0.55000000000000004">
      <c r="A58" s="332"/>
      <c r="B58" s="333"/>
      <c r="C58" s="341"/>
      <c r="D58" s="342"/>
      <c r="E58" s="342"/>
      <c r="F58" s="342"/>
      <c r="G58" s="342"/>
      <c r="H58" s="342"/>
      <c r="I58" s="342"/>
      <c r="J58" s="342"/>
      <c r="K58" s="342"/>
      <c r="L58" s="342"/>
      <c r="M58" s="342"/>
      <c r="N58" s="342"/>
      <c r="O58" s="342"/>
      <c r="P58" s="342"/>
      <c r="Q58" s="342"/>
      <c r="R58" s="342"/>
      <c r="S58" s="342"/>
      <c r="T58" s="342"/>
      <c r="U58" s="342"/>
      <c r="V58" s="342"/>
      <c r="W58" s="342"/>
      <c r="X58" s="342"/>
      <c r="Y58" s="342"/>
      <c r="Z58" s="343"/>
      <c r="AA58" s="343"/>
      <c r="AB58" s="343"/>
      <c r="AC58" s="343"/>
      <c r="AD58" s="344"/>
      <c r="AE58" s="9"/>
    </row>
    <row r="59" spans="1:31" ht="15" customHeight="1" x14ac:dyDescent="0.55000000000000004">
      <c r="A59" s="332"/>
      <c r="B59" s="333"/>
      <c r="C59" s="341"/>
      <c r="D59" s="342"/>
      <c r="E59" s="342"/>
      <c r="F59" s="342"/>
      <c r="G59" s="342"/>
      <c r="H59" s="342"/>
      <c r="I59" s="342"/>
      <c r="J59" s="342"/>
      <c r="K59" s="342"/>
      <c r="L59" s="342"/>
      <c r="M59" s="342"/>
      <c r="N59" s="342"/>
      <c r="O59" s="342"/>
      <c r="P59" s="342"/>
      <c r="Q59" s="342"/>
      <c r="R59" s="342"/>
      <c r="S59" s="342"/>
      <c r="T59" s="342"/>
      <c r="U59" s="342"/>
      <c r="V59" s="342"/>
      <c r="W59" s="342"/>
      <c r="X59" s="342"/>
      <c r="Y59" s="342"/>
      <c r="Z59" s="343"/>
      <c r="AA59" s="343"/>
      <c r="AB59" s="343"/>
      <c r="AC59" s="343"/>
      <c r="AD59" s="344"/>
      <c r="AE59" s="9"/>
    </row>
    <row r="60" spans="1:31" ht="15" customHeight="1" x14ac:dyDescent="0.55000000000000004">
      <c r="A60" s="334"/>
      <c r="B60" s="333"/>
      <c r="C60" s="341"/>
      <c r="D60" s="342"/>
      <c r="E60" s="342"/>
      <c r="F60" s="342"/>
      <c r="G60" s="342"/>
      <c r="H60" s="342"/>
      <c r="I60" s="342"/>
      <c r="J60" s="342"/>
      <c r="K60" s="342"/>
      <c r="L60" s="342"/>
      <c r="M60" s="342"/>
      <c r="N60" s="342"/>
      <c r="O60" s="342"/>
      <c r="P60" s="342"/>
      <c r="Q60" s="342"/>
      <c r="R60" s="342"/>
      <c r="S60" s="342"/>
      <c r="T60" s="342"/>
      <c r="U60" s="342"/>
      <c r="V60" s="342"/>
      <c r="W60" s="342"/>
      <c r="X60" s="342"/>
      <c r="Y60" s="342"/>
      <c r="Z60" s="343"/>
      <c r="AA60" s="343"/>
      <c r="AB60" s="343"/>
      <c r="AC60" s="343"/>
      <c r="AD60" s="344"/>
      <c r="AE60" s="10"/>
    </row>
    <row r="61" spans="1:31" s="114" customFormat="1" ht="15" customHeight="1" thickBot="1" x14ac:dyDescent="0.6">
      <c r="A61" s="334"/>
      <c r="B61" s="333"/>
      <c r="C61" s="345"/>
      <c r="D61" s="346"/>
      <c r="E61" s="346"/>
      <c r="F61" s="346"/>
      <c r="G61" s="346"/>
      <c r="H61" s="346"/>
      <c r="I61" s="346"/>
      <c r="J61" s="346"/>
      <c r="K61" s="346"/>
      <c r="L61" s="346"/>
      <c r="M61" s="346"/>
      <c r="N61" s="346"/>
      <c r="O61" s="346"/>
      <c r="P61" s="346"/>
      <c r="Q61" s="346"/>
      <c r="R61" s="346"/>
      <c r="S61" s="346"/>
      <c r="T61" s="346"/>
      <c r="U61" s="346"/>
      <c r="V61" s="346"/>
      <c r="W61" s="346"/>
      <c r="X61" s="346"/>
      <c r="Y61" s="346"/>
      <c r="Z61" s="347"/>
      <c r="AA61" s="347"/>
      <c r="AB61" s="347"/>
      <c r="AC61" s="347"/>
      <c r="AD61" s="348"/>
      <c r="AE61" s="11"/>
    </row>
    <row r="62" spans="1:31" ht="15" customHeight="1" thickBot="1" x14ac:dyDescent="0.25">
      <c r="A62" s="335"/>
      <c r="B62" s="336"/>
      <c r="C62" s="349" t="s">
        <v>15</v>
      </c>
      <c r="D62" s="349"/>
      <c r="E62" s="349"/>
      <c r="F62" s="349"/>
      <c r="G62" s="349"/>
      <c r="H62" s="349"/>
      <c r="I62" s="349"/>
      <c r="J62" s="349"/>
      <c r="K62" s="349"/>
      <c r="L62" s="349"/>
      <c r="M62" s="349"/>
      <c r="N62" s="349"/>
      <c r="O62" s="349"/>
      <c r="P62" s="349"/>
      <c r="Q62" s="349"/>
      <c r="R62" s="349"/>
      <c r="S62" s="349"/>
      <c r="T62" s="349"/>
      <c r="U62" s="349"/>
      <c r="V62" s="349"/>
      <c r="W62" s="349"/>
      <c r="X62" s="349"/>
      <c r="Y62" s="350"/>
      <c r="Z62" s="351">
        <f>SUM(Z57:AD61)</f>
        <v>0</v>
      </c>
      <c r="AA62" s="352"/>
      <c r="AB62" s="352"/>
      <c r="AC62" s="352"/>
      <c r="AD62" s="352"/>
      <c r="AE62" s="116"/>
    </row>
    <row r="63" spans="1:31" ht="15" customHeight="1" x14ac:dyDescent="0.55000000000000004">
      <c r="A63" s="330" t="s">
        <v>16</v>
      </c>
      <c r="B63" s="331"/>
      <c r="C63" s="337"/>
      <c r="D63" s="338"/>
      <c r="E63" s="338"/>
      <c r="F63" s="338"/>
      <c r="G63" s="338"/>
      <c r="H63" s="338"/>
      <c r="I63" s="338"/>
      <c r="J63" s="338"/>
      <c r="K63" s="338"/>
      <c r="L63" s="338"/>
      <c r="M63" s="338"/>
      <c r="N63" s="338"/>
      <c r="O63" s="338"/>
      <c r="P63" s="338"/>
      <c r="Q63" s="338"/>
      <c r="R63" s="338"/>
      <c r="S63" s="338"/>
      <c r="T63" s="338"/>
      <c r="U63" s="338"/>
      <c r="V63" s="338"/>
      <c r="W63" s="338"/>
      <c r="X63" s="338"/>
      <c r="Y63" s="338"/>
      <c r="Z63" s="339"/>
      <c r="AA63" s="339"/>
      <c r="AB63" s="339"/>
      <c r="AC63" s="339"/>
      <c r="AD63" s="340"/>
      <c r="AE63" s="8"/>
    </row>
    <row r="64" spans="1:31" ht="15" customHeight="1" x14ac:dyDescent="0.55000000000000004">
      <c r="A64" s="332"/>
      <c r="B64" s="333"/>
      <c r="C64" s="341"/>
      <c r="D64" s="342"/>
      <c r="E64" s="342"/>
      <c r="F64" s="342"/>
      <c r="G64" s="342"/>
      <c r="H64" s="342"/>
      <c r="I64" s="342"/>
      <c r="J64" s="342"/>
      <c r="K64" s="342"/>
      <c r="L64" s="342"/>
      <c r="M64" s="342"/>
      <c r="N64" s="342"/>
      <c r="O64" s="342"/>
      <c r="P64" s="342"/>
      <c r="Q64" s="342"/>
      <c r="R64" s="342"/>
      <c r="S64" s="342"/>
      <c r="T64" s="342"/>
      <c r="U64" s="342"/>
      <c r="V64" s="342"/>
      <c r="W64" s="342"/>
      <c r="X64" s="342"/>
      <c r="Y64" s="342"/>
      <c r="Z64" s="343"/>
      <c r="AA64" s="343"/>
      <c r="AB64" s="343"/>
      <c r="AC64" s="343"/>
      <c r="AD64" s="344"/>
      <c r="AE64" s="9"/>
    </row>
    <row r="65" spans="1:31" ht="15" customHeight="1" x14ac:dyDescent="0.55000000000000004">
      <c r="A65" s="332"/>
      <c r="B65" s="333"/>
      <c r="C65" s="341"/>
      <c r="D65" s="342"/>
      <c r="E65" s="342"/>
      <c r="F65" s="342"/>
      <c r="G65" s="342"/>
      <c r="H65" s="342"/>
      <c r="I65" s="342"/>
      <c r="J65" s="342"/>
      <c r="K65" s="342"/>
      <c r="L65" s="342"/>
      <c r="M65" s="342"/>
      <c r="N65" s="342"/>
      <c r="O65" s="342"/>
      <c r="P65" s="342"/>
      <c r="Q65" s="342"/>
      <c r="R65" s="342"/>
      <c r="S65" s="342"/>
      <c r="T65" s="342"/>
      <c r="U65" s="342"/>
      <c r="V65" s="342"/>
      <c r="W65" s="342"/>
      <c r="X65" s="342"/>
      <c r="Y65" s="342"/>
      <c r="Z65" s="343"/>
      <c r="AA65" s="343"/>
      <c r="AB65" s="343"/>
      <c r="AC65" s="343"/>
      <c r="AD65" s="344"/>
      <c r="AE65" s="9"/>
    </row>
    <row r="66" spans="1:31" ht="15" customHeight="1" x14ac:dyDescent="0.55000000000000004">
      <c r="A66" s="334"/>
      <c r="B66" s="333"/>
      <c r="C66" s="341"/>
      <c r="D66" s="342"/>
      <c r="E66" s="342"/>
      <c r="F66" s="342"/>
      <c r="G66" s="342"/>
      <c r="H66" s="342"/>
      <c r="I66" s="342"/>
      <c r="J66" s="342"/>
      <c r="K66" s="342"/>
      <c r="L66" s="342"/>
      <c r="M66" s="342"/>
      <c r="N66" s="342"/>
      <c r="O66" s="342"/>
      <c r="P66" s="342"/>
      <c r="Q66" s="342"/>
      <c r="R66" s="342"/>
      <c r="S66" s="342"/>
      <c r="T66" s="342"/>
      <c r="U66" s="342"/>
      <c r="V66" s="342"/>
      <c r="W66" s="342"/>
      <c r="X66" s="342"/>
      <c r="Y66" s="342"/>
      <c r="Z66" s="343"/>
      <c r="AA66" s="343"/>
      <c r="AB66" s="343"/>
      <c r="AC66" s="343"/>
      <c r="AD66" s="344"/>
      <c r="AE66" s="10"/>
    </row>
    <row r="67" spans="1:31" s="114" customFormat="1" ht="15" customHeight="1" thickBot="1" x14ac:dyDescent="0.6">
      <c r="A67" s="334"/>
      <c r="B67" s="333"/>
      <c r="C67" s="345"/>
      <c r="D67" s="346"/>
      <c r="E67" s="346"/>
      <c r="F67" s="346"/>
      <c r="G67" s="346"/>
      <c r="H67" s="346"/>
      <c r="I67" s="346"/>
      <c r="J67" s="346"/>
      <c r="K67" s="346"/>
      <c r="L67" s="346"/>
      <c r="M67" s="346"/>
      <c r="N67" s="346"/>
      <c r="O67" s="346"/>
      <c r="P67" s="346"/>
      <c r="Q67" s="346"/>
      <c r="R67" s="346"/>
      <c r="S67" s="346"/>
      <c r="T67" s="346"/>
      <c r="U67" s="346"/>
      <c r="V67" s="346"/>
      <c r="W67" s="346"/>
      <c r="X67" s="346"/>
      <c r="Y67" s="346"/>
      <c r="Z67" s="347"/>
      <c r="AA67" s="347"/>
      <c r="AB67" s="347"/>
      <c r="AC67" s="347"/>
      <c r="AD67" s="348"/>
      <c r="AE67" s="11"/>
    </row>
    <row r="68" spans="1:31" ht="15" customHeight="1" thickBot="1" x14ac:dyDescent="0.25">
      <c r="A68" s="335"/>
      <c r="B68" s="336"/>
      <c r="C68" s="349" t="s">
        <v>14</v>
      </c>
      <c r="D68" s="349"/>
      <c r="E68" s="349"/>
      <c r="F68" s="349"/>
      <c r="G68" s="349"/>
      <c r="H68" s="349"/>
      <c r="I68" s="349"/>
      <c r="J68" s="349"/>
      <c r="K68" s="349"/>
      <c r="L68" s="349"/>
      <c r="M68" s="349"/>
      <c r="N68" s="349"/>
      <c r="O68" s="349"/>
      <c r="P68" s="349"/>
      <c r="Q68" s="349"/>
      <c r="R68" s="349"/>
      <c r="S68" s="349"/>
      <c r="T68" s="349"/>
      <c r="U68" s="349"/>
      <c r="V68" s="349"/>
      <c r="W68" s="349"/>
      <c r="X68" s="349"/>
      <c r="Y68" s="350"/>
      <c r="Z68" s="351">
        <f>SUM(Z63:AD67)</f>
        <v>0</v>
      </c>
      <c r="AA68" s="352"/>
      <c r="AB68" s="352"/>
      <c r="AC68" s="352"/>
      <c r="AD68" s="352"/>
      <c r="AE68" s="116"/>
    </row>
    <row r="69" spans="1:31" ht="15" customHeight="1" x14ac:dyDescent="0.55000000000000004">
      <c r="A69" s="330" t="s">
        <v>10</v>
      </c>
      <c r="B69" s="383"/>
      <c r="C69" s="337"/>
      <c r="D69" s="338"/>
      <c r="E69" s="338"/>
      <c r="F69" s="338"/>
      <c r="G69" s="338"/>
      <c r="H69" s="338"/>
      <c r="I69" s="338"/>
      <c r="J69" s="338"/>
      <c r="K69" s="338"/>
      <c r="L69" s="338"/>
      <c r="M69" s="338"/>
      <c r="N69" s="338"/>
      <c r="O69" s="338"/>
      <c r="P69" s="338"/>
      <c r="Q69" s="338"/>
      <c r="R69" s="338"/>
      <c r="S69" s="338"/>
      <c r="T69" s="338"/>
      <c r="U69" s="338"/>
      <c r="V69" s="338"/>
      <c r="W69" s="338"/>
      <c r="X69" s="338"/>
      <c r="Y69" s="338"/>
      <c r="Z69" s="339"/>
      <c r="AA69" s="339"/>
      <c r="AB69" s="339"/>
      <c r="AC69" s="339"/>
      <c r="AD69" s="340"/>
      <c r="AE69" s="8"/>
    </row>
    <row r="70" spans="1:31" ht="15" customHeight="1" thickBot="1" x14ac:dyDescent="0.6">
      <c r="A70" s="332"/>
      <c r="B70" s="384"/>
      <c r="C70" s="345"/>
      <c r="D70" s="346"/>
      <c r="E70" s="346"/>
      <c r="F70" s="346"/>
      <c r="G70" s="346"/>
      <c r="H70" s="346"/>
      <c r="I70" s="346"/>
      <c r="J70" s="346"/>
      <c r="K70" s="346"/>
      <c r="L70" s="346"/>
      <c r="M70" s="346"/>
      <c r="N70" s="346"/>
      <c r="O70" s="346"/>
      <c r="P70" s="346"/>
      <c r="Q70" s="346"/>
      <c r="R70" s="346"/>
      <c r="S70" s="346"/>
      <c r="T70" s="346"/>
      <c r="U70" s="346"/>
      <c r="V70" s="346"/>
      <c r="W70" s="346"/>
      <c r="X70" s="346"/>
      <c r="Y70" s="346"/>
      <c r="Z70" s="347"/>
      <c r="AA70" s="347"/>
      <c r="AB70" s="347"/>
      <c r="AC70" s="347"/>
      <c r="AD70" s="348"/>
      <c r="AE70" s="11"/>
    </row>
    <row r="71" spans="1:31" ht="15" customHeight="1" thickBot="1" x14ac:dyDescent="0.25">
      <c r="A71" s="385"/>
      <c r="B71" s="386"/>
      <c r="C71" s="349" t="s">
        <v>102</v>
      </c>
      <c r="D71" s="349"/>
      <c r="E71" s="349"/>
      <c r="F71" s="349"/>
      <c r="G71" s="349"/>
      <c r="H71" s="349"/>
      <c r="I71" s="349"/>
      <c r="J71" s="349"/>
      <c r="K71" s="349"/>
      <c r="L71" s="349"/>
      <c r="M71" s="349"/>
      <c r="N71" s="349"/>
      <c r="O71" s="349"/>
      <c r="P71" s="349"/>
      <c r="Q71" s="349"/>
      <c r="R71" s="349"/>
      <c r="S71" s="349"/>
      <c r="T71" s="349"/>
      <c r="U71" s="349"/>
      <c r="V71" s="349"/>
      <c r="W71" s="349"/>
      <c r="X71" s="349"/>
      <c r="Y71" s="349"/>
      <c r="Z71" s="351">
        <f>SUM(Z69:AD70)</f>
        <v>0</v>
      </c>
      <c r="AA71" s="352"/>
      <c r="AB71" s="352"/>
      <c r="AC71" s="352"/>
      <c r="AD71" s="352"/>
      <c r="AE71" s="117"/>
    </row>
    <row r="72" spans="1:31" ht="15" customHeight="1" x14ac:dyDescent="0.55000000000000004">
      <c r="A72" s="391" t="s">
        <v>103</v>
      </c>
      <c r="B72" s="39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87">
        <f>Z14+Z20+Z26+Z32+Z38+Z44+Z50+Z56+Z62+Z68+Z71</f>
        <v>0</v>
      </c>
      <c r="AA72" s="388"/>
      <c r="AB72" s="388"/>
      <c r="AC72" s="388"/>
      <c r="AD72" s="388"/>
      <c r="AE72" s="396"/>
    </row>
    <row r="73" spans="1:31" ht="15" customHeight="1" thickBot="1" x14ac:dyDescent="0.6">
      <c r="A73" s="393"/>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89"/>
      <c r="AA73" s="390"/>
      <c r="AB73" s="390"/>
      <c r="AC73" s="390"/>
      <c r="AD73" s="390"/>
      <c r="AE73" s="396"/>
    </row>
    <row r="74" spans="1:31" ht="15" customHeight="1" x14ac:dyDescent="0.55000000000000004">
      <c r="A74" s="382"/>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0"/>
      <c r="AA74" s="380"/>
      <c r="AB74" s="380"/>
      <c r="AC74" s="380"/>
      <c r="AD74" s="380"/>
    </row>
    <row r="75" spans="1:31" x14ac:dyDescent="0.55000000000000004">
      <c r="A75" s="108" t="s">
        <v>180</v>
      </c>
      <c r="B75" s="118" t="s">
        <v>176</v>
      </c>
      <c r="C75" s="118"/>
      <c r="D75" s="118"/>
      <c r="E75" s="107"/>
      <c r="F75" s="119"/>
      <c r="I75" s="119"/>
      <c r="L75" s="120" t="s">
        <v>155</v>
      </c>
      <c r="M75" s="120"/>
      <c r="N75" s="120"/>
      <c r="U75" s="121"/>
      <c r="Z75" s="381"/>
      <c r="AA75" s="381"/>
      <c r="AB75" s="381"/>
      <c r="AC75" s="381"/>
      <c r="AD75" s="381"/>
    </row>
    <row r="76" spans="1:31" x14ac:dyDescent="0.55000000000000004">
      <c r="A76" s="107" t="s">
        <v>184</v>
      </c>
    </row>
    <row r="77" spans="1:31" x14ac:dyDescent="0.55000000000000004">
      <c r="A77" s="107" t="s">
        <v>183</v>
      </c>
    </row>
  </sheetData>
  <sheetProtection algorithmName="SHA-512" hashValue="Ujjy6sInVZTzn2MS9mLvnlBRORpOScYHnzfG041HARBLbXVZ4it8gFBAGNrmaynhbGyAQpFPQcA0ZZqR5YNc4Q==" saltValue="7Mt8YHgNT4AeuK/sJKd/bQ==" spinCount="100000" sheet="1" objects="1" scenarios="1"/>
  <mergeCells count="205">
    <mergeCell ref="C69:L69"/>
    <mergeCell ref="AE72:AE73"/>
    <mergeCell ref="M1:P1"/>
    <mergeCell ref="Q1:AE1"/>
    <mergeCell ref="M2:P2"/>
    <mergeCell ref="Q2:AE2"/>
    <mergeCell ref="A57:B62"/>
    <mergeCell ref="C57:L57"/>
    <mergeCell ref="M57:Y57"/>
    <mergeCell ref="Z57:AD57"/>
    <mergeCell ref="C58:L58"/>
    <mergeCell ref="M58:Y58"/>
    <mergeCell ref="Z58:AD58"/>
    <mergeCell ref="C59:L59"/>
    <mergeCell ref="M59:Y59"/>
    <mergeCell ref="Z59:AD59"/>
    <mergeCell ref="C60:L60"/>
    <mergeCell ref="M60:Y60"/>
    <mergeCell ref="Z60:AD60"/>
    <mergeCell ref="C61:L61"/>
    <mergeCell ref="M61:Y61"/>
    <mergeCell ref="Z61:AD61"/>
    <mergeCell ref="C62:Y62"/>
    <mergeCell ref="Z62:AD62"/>
    <mergeCell ref="Z74:AD75"/>
    <mergeCell ref="A74:Y74"/>
    <mergeCell ref="A69:B71"/>
    <mergeCell ref="Z70:AD70"/>
    <mergeCell ref="Z72:AD73"/>
    <mergeCell ref="A72:Y73"/>
    <mergeCell ref="A4:AE4"/>
    <mergeCell ref="C22:L22"/>
    <mergeCell ref="M22:Y22"/>
    <mergeCell ref="Z22:AD22"/>
    <mergeCell ref="Z35:AD35"/>
    <mergeCell ref="M33:Y33"/>
    <mergeCell ref="Z33:AD33"/>
    <mergeCell ref="C36:L36"/>
    <mergeCell ref="M36:Y36"/>
    <mergeCell ref="Z36:AD36"/>
    <mergeCell ref="C34:L34"/>
    <mergeCell ref="M34:Y34"/>
    <mergeCell ref="C29:L29"/>
    <mergeCell ref="M29:Y29"/>
    <mergeCell ref="Z29:AD29"/>
    <mergeCell ref="C31:L31"/>
    <mergeCell ref="C42:L42"/>
    <mergeCell ref="M42:Y42"/>
    <mergeCell ref="AE7:AE8"/>
    <mergeCell ref="Z71:AD71"/>
    <mergeCell ref="M43:Y43"/>
    <mergeCell ref="M37:Y37"/>
    <mergeCell ref="C38:Y38"/>
    <mergeCell ref="Z38:AD38"/>
    <mergeCell ref="C39:L39"/>
    <mergeCell ref="M39:Y39"/>
    <mergeCell ref="Z39:AD39"/>
    <mergeCell ref="Z37:AD37"/>
    <mergeCell ref="Z68:AD68"/>
    <mergeCell ref="C64:L64"/>
    <mergeCell ref="M64:Y64"/>
    <mergeCell ref="Z64:AD64"/>
    <mergeCell ref="C65:L65"/>
    <mergeCell ref="M65:Y65"/>
    <mergeCell ref="Z65:AD65"/>
    <mergeCell ref="M45:Y45"/>
    <mergeCell ref="Z45:AD45"/>
    <mergeCell ref="C40:L40"/>
    <mergeCell ref="M40:Y40"/>
    <mergeCell ref="M69:Y69"/>
    <mergeCell ref="Z69:AD69"/>
    <mergeCell ref="C43:L43"/>
    <mergeCell ref="C71:Y71"/>
    <mergeCell ref="Z26:AD26"/>
    <mergeCell ref="C27:L27"/>
    <mergeCell ref="M27:Y27"/>
    <mergeCell ref="Z27:AD27"/>
    <mergeCell ref="C30:L30"/>
    <mergeCell ref="Z31:AD31"/>
    <mergeCell ref="Z44:AD44"/>
    <mergeCell ref="M31:Y31"/>
    <mergeCell ref="C32:Y32"/>
    <mergeCell ref="Z32:AD32"/>
    <mergeCell ref="Z41:AD41"/>
    <mergeCell ref="Z42:AD42"/>
    <mergeCell ref="Z43:AD43"/>
    <mergeCell ref="C70:L70"/>
    <mergeCell ref="M70:Y70"/>
    <mergeCell ref="C48:L48"/>
    <mergeCell ref="M48:Y48"/>
    <mergeCell ref="Z48:AD48"/>
    <mergeCell ref="C49:L49"/>
    <mergeCell ref="M49:Y49"/>
    <mergeCell ref="Z49:AD49"/>
    <mergeCell ref="C56:Y56"/>
    <mergeCell ref="Z56:AD56"/>
    <mergeCell ref="Z11:AD11"/>
    <mergeCell ref="Z16:AD16"/>
    <mergeCell ref="Z17:AD17"/>
    <mergeCell ref="Z18:AD18"/>
    <mergeCell ref="C24:L24"/>
    <mergeCell ref="M24:Y24"/>
    <mergeCell ref="C25:L25"/>
    <mergeCell ref="M25:Y25"/>
    <mergeCell ref="Z23:AD23"/>
    <mergeCell ref="Z24:AD24"/>
    <mergeCell ref="Z25:AD25"/>
    <mergeCell ref="C23:L23"/>
    <mergeCell ref="M23:Y23"/>
    <mergeCell ref="C12:L12"/>
    <mergeCell ref="Z13:AD13"/>
    <mergeCell ref="C13:L13"/>
    <mergeCell ref="C14:Y14"/>
    <mergeCell ref="C11:L11"/>
    <mergeCell ref="M11:Y11"/>
    <mergeCell ref="A7:B8"/>
    <mergeCell ref="Z8:AD8"/>
    <mergeCell ref="Z9:AD9"/>
    <mergeCell ref="C7:L8"/>
    <mergeCell ref="M8:Y8"/>
    <mergeCell ref="M7:AD7"/>
    <mergeCell ref="A15:B20"/>
    <mergeCell ref="Z14:AD14"/>
    <mergeCell ref="A9:B14"/>
    <mergeCell ref="M9:Y9"/>
    <mergeCell ref="M10:Y10"/>
    <mergeCell ref="M12:Y12"/>
    <mergeCell ref="M13:Y13"/>
    <mergeCell ref="Z10:AD10"/>
    <mergeCell ref="Z12:AD12"/>
    <mergeCell ref="M15:Y15"/>
    <mergeCell ref="C19:L19"/>
    <mergeCell ref="M19:Y19"/>
    <mergeCell ref="C18:L18"/>
    <mergeCell ref="M18:Y18"/>
    <mergeCell ref="C16:L16"/>
    <mergeCell ref="M16:Y16"/>
    <mergeCell ref="C9:L9"/>
    <mergeCell ref="C10:L10"/>
    <mergeCell ref="A21:B26"/>
    <mergeCell ref="A27:B32"/>
    <mergeCell ref="C33:L33"/>
    <mergeCell ref="C37:L37"/>
    <mergeCell ref="A33:B38"/>
    <mergeCell ref="Z15:AD15"/>
    <mergeCell ref="C17:L17"/>
    <mergeCell ref="M17:Y17"/>
    <mergeCell ref="C15:L15"/>
    <mergeCell ref="C20:Y20"/>
    <mergeCell ref="Z20:AD20"/>
    <mergeCell ref="C21:L21"/>
    <mergeCell ref="M21:Y21"/>
    <mergeCell ref="Z21:AD21"/>
    <mergeCell ref="Z19:AD19"/>
    <mergeCell ref="Z34:AD34"/>
    <mergeCell ref="C35:L35"/>
    <mergeCell ref="M35:Y35"/>
    <mergeCell ref="M30:Y30"/>
    <mergeCell ref="Z30:AD30"/>
    <mergeCell ref="C26:Y26"/>
    <mergeCell ref="C28:L28"/>
    <mergeCell ref="M28:Y28"/>
    <mergeCell ref="Z28:AD28"/>
    <mergeCell ref="A51:B56"/>
    <mergeCell ref="C51:L51"/>
    <mergeCell ref="M51:Y51"/>
    <mergeCell ref="Z51:AD51"/>
    <mergeCell ref="C54:L54"/>
    <mergeCell ref="M54:Y54"/>
    <mergeCell ref="Z54:AD54"/>
    <mergeCell ref="C55:L55"/>
    <mergeCell ref="M55:Y55"/>
    <mergeCell ref="Z55:AD55"/>
    <mergeCell ref="C52:L52"/>
    <mergeCell ref="M52:Y52"/>
    <mergeCell ref="Z52:AD52"/>
    <mergeCell ref="C53:L53"/>
    <mergeCell ref="M53:Y53"/>
    <mergeCell ref="Z53:AD53"/>
    <mergeCell ref="A39:B44"/>
    <mergeCell ref="C50:Y50"/>
    <mergeCell ref="Z50:AD50"/>
    <mergeCell ref="C46:L46"/>
    <mergeCell ref="M46:Y46"/>
    <mergeCell ref="Z46:AD46"/>
    <mergeCell ref="C47:L47"/>
    <mergeCell ref="M47:Y47"/>
    <mergeCell ref="Z47:AD47"/>
    <mergeCell ref="A45:B50"/>
    <mergeCell ref="C45:L45"/>
    <mergeCell ref="Z40:AD40"/>
    <mergeCell ref="C41:L41"/>
    <mergeCell ref="C44:Y44"/>
    <mergeCell ref="M41:Y41"/>
    <mergeCell ref="A63:B68"/>
    <mergeCell ref="C63:L63"/>
    <mergeCell ref="M63:Y63"/>
    <mergeCell ref="Z63:AD63"/>
    <mergeCell ref="C66:L66"/>
    <mergeCell ref="M66:Y66"/>
    <mergeCell ref="Z66:AD66"/>
    <mergeCell ref="C67:L67"/>
    <mergeCell ref="M67:Y67"/>
    <mergeCell ref="Z67:AD67"/>
    <mergeCell ref="C68:Y68"/>
  </mergeCells>
  <phoneticPr fontId="1"/>
  <printOptions horizontalCentered="1"/>
  <pageMargins left="0.23622047244094491" right="0.23622047244094491" top="1.1417322834645669" bottom="0.74803149606299213" header="0.31496062992125984" footer="0.31496062992125984"/>
  <pageSetup paperSize="9" orientation="portrait" horizontalDpi="4294967293" r:id="rId1"/>
  <rowBreaks count="1" manualBreakCount="1">
    <brk id="4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K36"/>
  <sheetViews>
    <sheetView topLeftCell="A16" zoomScaleNormal="100" zoomScaleSheetLayoutView="85" workbookViewId="0">
      <selection activeCell="Z33" sqref="Z33:AD34"/>
    </sheetView>
  </sheetViews>
  <sheetFormatPr defaultColWidth="9" defaultRowHeight="13" x14ac:dyDescent="0.55000000000000004"/>
  <cols>
    <col min="1" max="3" width="2.5" style="122" customWidth="1"/>
    <col min="4" max="7" width="2.5" style="123" customWidth="1"/>
    <col min="8" max="25" width="2.58203125" style="123" customWidth="1"/>
    <col min="26" max="30" width="2.58203125" style="128" customWidth="1"/>
    <col min="31" max="31" width="7.33203125" style="123" customWidth="1"/>
    <col min="32" max="35" width="2.58203125" style="123" customWidth="1"/>
    <col min="36" max="16384" width="9" style="123"/>
  </cols>
  <sheetData>
    <row r="1" spans="1:37" ht="15" customHeight="1" x14ac:dyDescent="0.55000000000000004">
      <c r="A1" s="122" t="s">
        <v>197</v>
      </c>
      <c r="D1" s="122"/>
      <c r="M1" s="434" t="s">
        <v>100</v>
      </c>
      <c r="N1" s="434"/>
      <c r="O1" s="434"/>
      <c r="P1" s="434"/>
      <c r="Q1" s="398">
        <f>報告書５!H16</f>
        <v>0</v>
      </c>
      <c r="R1" s="398"/>
      <c r="S1" s="398"/>
      <c r="T1" s="398"/>
      <c r="U1" s="398"/>
      <c r="V1" s="398"/>
      <c r="W1" s="398"/>
      <c r="X1" s="398"/>
      <c r="Y1" s="398"/>
      <c r="Z1" s="398"/>
      <c r="AA1" s="398"/>
      <c r="AB1" s="398"/>
      <c r="AC1" s="398"/>
      <c r="AD1" s="398"/>
      <c r="AE1" s="398"/>
    </row>
    <row r="2" spans="1:37" ht="15" customHeight="1" x14ac:dyDescent="0.55000000000000004">
      <c r="A2" s="123"/>
      <c r="B2" s="123"/>
      <c r="C2" s="123"/>
      <c r="M2" s="434" t="s">
        <v>5</v>
      </c>
      <c r="N2" s="434"/>
      <c r="O2" s="434"/>
      <c r="P2" s="434"/>
      <c r="Q2" s="398">
        <f>報告書５!M17</f>
        <v>0</v>
      </c>
      <c r="R2" s="398"/>
      <c r="S2" s="398"/>
      <c r="T2" s="398"/>
      <c r="U2" s="398"/>
      <c r="V2" s="398"/>
      <c r="W2" s="398"/>
      <c r="X2" s="398"/>
      <c r="Y2" s="398"/>
      <c r="Z2" s="398"/>
      <c r="AA2" s="398"/>
      <c r="AB2" s="398"/>
      <c r="AC2" s="398"/>
      <c r="AD2" s="398"/>
      <c r="AE2" s="398"/>
    </row>
    <row r="3" spans="1:37" ht="15" customHeight="1" x14ac:dyDescent="0.55000000000000004">
      <c r="A3" s="123"/>
      <c r="B3" s="123"/>
      <c r="C3" s="123"/>
      <c r="M3" s="124"/>
      <c r="N3" s="124"/>
      <c r="O3" s="124"/>
      <c r="P3" s="124"/>
      <c r="Q3" s="125"/>
      <c r="R3" s="125"/>
      <c r="S3" s="125"/>
      <c r="T3" s="125"/>
      <c r="U3" s="125"/>
      <c r="V3" s="125"/>
      <c r="W3" s="125"/>
      <c r="X3" s="125"/>
      <c r="Y3" s="125"/>
      <c r="Z3" s="125"/>
      <c r="AA3" s="125"/>
      <c r="AB3" s="125"/>
      <c r="AC3" s="125"/>
      <c r="AD3" s="125"/>
      <c r="AE3" s="125"/>
    </row>
    <row r="4" spans="1:37" ht="15" customHeight="1" x14ac:dyDescent="0.55000000000000004">
      <c r="A4" s="123"/>
      <c r="B4" s="123"/>
      <c r="C4" s="123"/>
      <c r="M4" s="124"/>
      <c r="N4" s="124"/>
      <c r="O4" s="124"/>
      <c r="P4" s="124"/>
      <c r="Q4" s="125"/>
      <c r="R4" s="125"/>
      <c r="S4" s="125"/>
      <c r="T4" s="125"/>
      <c r="U4" s="125"/>
      <c r="V4" s="125"/>
      <c r="W4" s="125"/>
      <c r="X4" s="125"/>
      <c r="Y4" s="125"/>
      <c r="Z4" s="125"/>
      <c r="AA4" s="125"/>
      <c r="AB4" s="125"/>
      <c r="AC4" s="125"/>
      <c r="AD4" s="125"/>
      <c r="AE4" s="125"/>
    </row>
    <row r="5" spans="1:37" ht="30" customHeight="1" x14ac:dyDescent="0.55000000000000004">
      <c r="A5" s="440" t="s">
        <v>185</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row>
    <row r="6" spans="1:37" ht="10" customHeight="1" x14ac:dyDescent="0.55000000000000004">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7"/>
      <c r="AA6" s="127"/>
    </row>
    <row r="7" spans="1:37" ht="15" customHeight="1" thickBot="1" x14ac:dyDescent="0.6">
      <c r="A7" s="122" t="s">
        <v>128</v>
      </c>
      <c r="B7" s="129"/>
      <c r="C7" s="129"/>
      <c r="D7" s="129"/>
      <c r="E7" s="129"/>
      <c r="F7" s="129"/>
      <c r="G7" s="129"/>
      <c r="H7" s="129"/>
      <c r="I7" s="129"/>
      <c r="J7" s="129"/>
      <c r="K7" s="129"/>
      <c r="L7" s="129"/>
      <c r="M7" s="129"/>
      <c r="N7" s="129"/>
      <c r="O7" s="129"/>
      <c r="P7" s="129"/>
      <c r="Q7" s="129"/>
      <c r="R7" s="129"/>
      <c r="S7" s="129"/>
      <c r="T7" s="129"/>
      <c r="U7" s="129"/>
      <c r="V7" s="129"/>
      <c r="W7" s="129"/>
      <c r="X7" s="129"/>
      <c r="Y7" s="129"/>
      <c r="Z7" s="127"/>
      <c r="AA7" s="127"/>
    </row>
    <row r="8" spans="1:37" ht="15" customHeight="1" x14ac:dyDescent="0.55000000000000004">
      <c r="A8" s="420" t="s">
        <v>36</v>
      </c>
      <c r="B8" s="421"/>
      <c r="C8" s="420" t="s">
        <v>35</v>
      </c>
      <c r="D8" s="426"/>
      <c r="E8" s="426"/>
      <c r="F8" s="426"/>
      <c r="G8" s="426"/>
      <c r="H8" s="426"/>
      <c r="I8" s="426"/>
      <c r="J8" s="426"/>
      <c r="K8" s="426"/>
      <c r="L8" s="426"/>
      <c r="M8" s="435" t="s">
        <v>127</v>
      </c>
      <c r="N8" s="436"/>
      <c r="O8" s="436"/>
      <c r="P8" s="436"/>
      <c r="Q8" s="436"/>
      <c r="R8" s="436"/>
      <c r="S8" s="436"/>
      <c r="T8" s="436"/>
      <c r="U8" s="436"/>
      <c r="V8" s="436"/>
      <c r="W8" s="436"/>
      <c r="X8" s="436"/>
      <c r="Y8" s="436"/>
      <c r="Z8" s="436"/>
      <c r="AA8" s="436"/>
      <c r="AB8" s="436"/>
      <c r="AC8" s="436"/>
      <c r="AD8" s="437"/>
      <c r="AE8" s="438" t="s">
        <v>129</v>
      </c>
    </row>
    <row r="9" spans="1:37" ht="15" customHeight="1" thickBot="1" x14ac:dyDescent="0.6">
      <c r="A9" s="422"/>
      <c r="B9" s="423"/>
      <c r="C9" s="422"/>
      <c r="D9" s="427"/>
      <c r="E9" s="427"/>
      <c r="F9" s="427"/>
      <c r="G9" s="427"/>
      <c r="H9" s="427"/>
      <c r="I9" s="427"/>
      <c r="J9" s="427"/>
      <c r="K9" s="427"/>
      <c r="L9" s="427"/>
      <c r="M9" s="428" t="s">
        <v>34</v>
      </c>
      <c r="N9" s="429"/>
      <c r="O9" s="429"/>
      <c r="P9" s="429"/>
      <c r="Q9" s="429"/>
      <c r="R9" s="429"/>
      <c r="S9" s="429"/>
      <c r="T9" s="429"/>
      <c r="U9" s="429"/>
      <c r="V9" s="429"/>
      <c r="W9" s="429"/>
      <c r="X9" s="429"/>
      <c r="Y9" s="429"/>
      <c r="Z9" s="424" t="s">
        <v>33</v>
      </c>
      <c r="AA9" s="424"/>
      <c r="AB9" s="424"/>
      <c r="AC9" s="424"/>
      <c r="AD9" s="425"/>
      <c r="AE9" s="439"/>
      <c r="AK9" s="130"/>
    </row>
    <row r="10" spans="1:37" ht="15" customHeight="1" x14ac:dyDescent="0.55000000000000004">
      <c r="A10" s="407" t="s">
        <v>32</v>
      </c>
      <c r="B10" s="408"/>
      <c r="C10" s="430"/>
      <c r="D10" s="414"/>
      <c r="E10" s="414"/>
      <c r="F10" s="414"/>
      <c r="G10" s="414"/>
      <c r="H10" s="414"/>
      <c r="I10" s="414"/>
      <c r="J10" s="414"/>
      <c r="K10" s="414"/>
      <c r="L10" s="414"/>
      <c r="M10" s="414"/>
      <c r="N10" s="414"/>
      <c r="O10" s="414"/>
      <c r="P10" s="414"/>
      <c r="Q10" s="414"/>
      <c r="R10" s="414"/>
      <c r="S10" s="414"/>
      <c r="T10" s="414"/>
      <c r="U10" s="414"/>
      <c r="V10" s="414"/>
      <c r="W10" s="414"/>
      <c r="X10" s="414"/>
      <c r="Y10" s="414"/>
      <c r="Z10" s="339"/>
      <c r="AA10" s="339"/>
      <c r="AB10" s="339"/>
      <c r="AC10" s="339"/>
      <c r="AD10" s="340"/>
      <c r="AE10" s="12"/>
    </row>
    <row r="11" spans="1:37" s="129" customFormat="1" ht="15" customHeight="1" x14ac:dyDescent="0.55000000000000004">
      <c r="A11" s="411"/>
      <c r="B11" s="410"/>
      <c r="C11" s="415"/>
      <c r="D11" s="416"/>
      <c r="E11" s="416"/>
      <c r="F11" s="416"/>
      <c r="G11" s="416"/>
      <c r="H11" s="416"/>
      <c r="I11" s="416"/>
      <c r="J11" s="416"/>
      <c r="K11" s="416"/>
      <c r="L11" s="416"/>
      <c r="M11" s="416"/>
      <c r="N11" s="416"/>
      <c r="O11" s="416"/>
      <c r="P11" s="416"/>
      <c r="Q11" s="416"/>
      <c r="R11" s="416"/>
      <c r="S11" s="416"/>
      <c r="T11" s="416"/>
      <c r="U11" s="416"/>
      <c r="V11" s="416"/>
      <c r="W11" s="416"/>
      <c r="X11" s="416"/>
      <c r="Y11" s="416"/>
      <c r="Z11" s="343"/>
      <c r="AA11" s="343"/>
      <c r="AB11" s="343"/>
      <c r="AC11" s="343"/>
      <c r="AD11" s="344"/>
      <c r="AE11" s="13"/>
    </row>
    <row r="12" spans="1:37" s="129" customFormat="1" ht="15" customHeight="1" x14ac:dyDescent="0.55000000000000004">
      <c r="A12" s="411"/>
      <c r="B12" s="410"/>
      <c r="C12" s="415"/>
      <c r="D12" s="416"/>
      <c r="E12" s="416"/>
      <c r="F12" s="416"/>
      <c r="G12" s="416"/>
      <c r="H12" s="416"/>
      <c r="I12" s="416"/>
      <c r="J12" s="416"/>
      <c r="K12" s="416"/>
      <c r="L12" s="416"/>
      <c r="M12" s="416"/>
      <c r="N12" s="416"/>
      <c r="O12" s="416"/>
      <c r="P12" s="416"/>
      <c r="Q12" s="416"/>
      <c r="R12" s="416"/>
      <c r="S12" s="416"/>
      <c r="T12" s="416"/>
      <c r="U12" s="416"/>
      <c r="V12" s="416"/>
      <c r="W12" s="416"/>
      <c r="X12" s="416"/>
      <c r="Y12" s="416"/>
      <c r="Z12" s="343"/>
      <c r="AA12" s="343"/>
      <c r="AB12" s="343"/>
      <c r="AC12" s="343"/>
      <c r="AD12" s="344"/>
      <c r="AE12" s="13"/>
    </row>
    <row r="13" spans="1:37" ht="15" customHeight="1" x14ac:dyDescent="0.2">
      <c r="A13" s="411"/>
      <c r="B13" s="410"/>
      <c r="C13" s="415"/>
      <c r="D13" s="416"/>
      <c r="E13" s="416"/>
      <c r="F13" s="416"/>
      <c r="G13" s="416"/>
      <c r="H13" s="416"/>
      <c r="I13" s="416"/>
      <c r="J13" s="416"/>
      <c r="K13" s="416"/>
      <c r="L13" s="416"/>
      <c r="M13" s="417"/>
      <c r="N13" s="417"/>
      <c r="O13" s="417"/>
      <c r="P13" s="417"/>
      <c r="Q13" s="417"/>
      <c r="R13" s="417"/>
      <c r="S13" s="417"/>
      <c r="T13" s="417"/>
      <c r="U13" s="417"/>
      <c r="V13" s="417"/>
      <c r="W13" s="417"/>
      <c r="X13" s="417"/>
      <c r="Y13" s="417"/>
      <c r="Z13" s="369"/>
      <c r="AA13" s="369"/>
      <c r="AB13" s="369"/>
      <c r="AC13" s="369"/>
      <c r="AD13" s="370"/>
      <c r="AE13" s="14"/>
    </row>
    <row r="14" spans="1:37" ht="15" customHeight="1" thickBot="1" x14ac:dyDescent="0.6">
      <c r="A14" s="411"/>
      <c r="B14" s="410"/>
      <c r="C14" s="432"/>
      <c r="D14" s="433"/>
      <c r="E14" s="433"/>
      <c r="F14" s="433"/>
      <c r="G14" s="433"/>
      <c r="H14" s="433"/>
      <c r="I14" s="433"/>
      <c r="J14" s="433"/>
      <c r="K14" s="433"/>
      <c r="L14" s="433"/>
      <c r="M14" s="433"/>
      <c r="N14" s="433"/>
      <c r="O14" s="433"/>
      <c r="P14" s="433"/>
      <c r="Q14" s="433"/>
      <c r="R14" s="433"/>
      <c r="S14" s="433"/>
      <c r="T14" s="433"/>
      <c r="U14" s="433"/>
      <c r="V14" s="433"/>
      <c r="W14" s="433"/>
      <c r="X14" s="433"/>
      <c r="Y14" s="433"/>
      <c r="Z14" s="347"/>
      <c r="AA14" s="347"/>
      <c r="AB14" s="347"/>
      <c r="AC14" s="347"/>
      <c r="AD14" s="348"/>
      <c r="AE14" s="15"/>
      <c r="AK14" s="130"/>
    </row>
    <row r="15" spans="1:37" ht="15" customHeight="1" thickBot="1" x14ac:dyDescent="0.25">
      <c r="A15" s="412"/>
      <c r="B15" s="413"/>
      <c r="C15" s="431" t="s">
        <v>31</v>
      </c>
      <c r="D15" s="431"/>
      <c r="E15" s="431"/>
      <c r="F15" s="431"/>
      <c r="G15" s="431"/>
      <c r="H15" s="431"/>
      <c r="I15" s="431"/>
      <c r="J15" s="431"/>
      <c r="K15" s="431"/>
      <c r="L15" s="431"/>
      <c r="M15" s="431"/>
      <c r="N15" s="431"/>
      <c r="O15" s="431"/>
      <c r="P15" s="431"/>
      <c r="Q15" s="431"/>
      <c r="R15" s="431"/>
      <c r="S15" s="431"/>
      <c r="T15" s="431"/>
      <c r="U15" s="431"/>
      <c r="V15" s="431"/>
      <c r="W15" s="431"/>
      <c r="X15" s="431"/>
      <c r="Y15" s="431"/>
      <c r="Z15" s="351">
        <f>SUM(Z10:AD14)</f>
        <v>0</v>
      </c>
      <c r="AA15" s="352"/>
      <c r="AB15" s="352"/>
      <c r="AC15" s="352"/>
      <c r="AD15" s="352"/>
      <c r="AE15" s="131"/>
    </row>
    <row r="16" spans="1:37" ht="15" customHeight="1" x14ac:dyDescent="0.55000000000000004">
      <c r="A16" s="407" t="s">
        <v>24</v>
      </c>
      <c r="B16" s="408"/>
      <c r="C16" s="430"/>
      <c r="D16" s="414"/>
      <c r="E16" s="414"/>
      <c r="F16" s="414"/>
      <c r="G16" s="414"/>
      <c r="H16" s="414"/>
      <c r="I16" s="414"/>
      <c r="J16" s="414"/>
      <c r="K16" s="414"/>
      <c r="L16" s="414"/>
      <c r="M16" s="414"/>
      <c r="N16" s="414"/>
      <c r="O16" s="414"/>
      <c r="P16" s="414"/>
      <c r="Q16" s="414"/>
      <c r="R16" s="414"/>
      <c r="S16" s="414"/>
      <c r="T16" s="414"/>
      <c r="U16" s="414"/>
      <c r="V16" s="414"/>
      <c r="W16" s="414"/>
      <c r="X16" s="414"/>
      <c r="Y16" s="414"/>
      <c r="Z16" s="339"/>
      <c r="AA16" s="339"/>
      <c r="AB16" s="339"/>
      <c r="AC16" s="339"/>
      <c r="AD16" s="340"/>
      <c r="AE16" s="12"/>
    </row>
    <row r="17" spans="1:31" ht="15" customHeight="1" x14ac:dyDescent="0.55000000000000004">
      <c r="A17" s="409"/>
      <c r="B17" s="410"/>
      <c r="C17" s="415"/>
      <c r="D17" s="416"/>
      <c r="E17" s="416"/>
      <c r="F17" s="416"/>
      <c r="G17" s="416"/>
      <c r="H17" s="416"/>
      <c r="I17" s="416"/>
      <c r="J17" s="416"/>
      <c r="K17" s="416"/>
      <c r="L17" s="416"/>
      <c r="M17" s="416"/>
      <c r="N17" s="416"/>
      <c r="O17" s="416"/>
      <c r="P17" s="416"/>
      <c r="Q17" s="416"/>
      <c r="R17" s="416"/>
      <c r="S17" s="416"/>
      <c r="T17" s="416"/>
      <c r="U17" s="416"/>
      <c r="V17" s="416"/>
      <c r="W17" s="416"/>
      <c r="X17" s="416"/>
      <c r="Y17" s="416"/>
      <c r="Z17" s="343"/>
      <c r="AA17" s="343"/>
      <c r="AB17" s="343"/>
      <c r="AC17" s="343"/>
      <c r="AD17" s="344"/>
      <c r="AE17" s="13"/>
    </row>
    <row r="18" spans="1:31" s="129" customFormat="1" ht="15" customHeight="1" x14ac:dyDescent="0.55000000000000004">
      <c r="A18" s="411"/>
      <c r="B18" s="410"/>
      <c r="C18" s="415"/>
      <c r="D18" s="416"/>
      <c r="E18" s="416"/>
      <c r="F18" s="416"/>
      <c r="G18" s="416"/>
      <c r="H18" s="416"/>
      <c r="I18" s="416"/>
      <c r="J18" s="416"/>
      <c r="K18" s="416"/>
      <c r="L18" s="416"/>
      <c r="M18" s="416"/>
      <c r="N18" s="416"/>
      <c r="O18" s="416"/>
      <c r="P18" s="416"/>
      <c r="Q18" s="416"/>
      <c r="R18" s="416"/>
      <c r="S18" s="416"/>
      <c r="T18" s="416"/>
      <c r="U18" s="416"/>
      <c r="V18" s="416"/>
      <c r="W18" s="416"/>
      <c r="X18" s="416"/>
      <c r="Y18" s="416"/>
      <c r="Z18" s="343"/>
      <c r="AA18" s="343"/>
      <c r="AB18" s="343"/>
      <c r="AC18" s="343"/>
      <c r="AD18" s="344"/>
      <c r="AE18" s="13"/>
    </row>
    <row r="19" spans="1:31" ht="15" customHeight="1" x14ac:dyDescent="0.2">
      <c r="A19" s="411"/>
      <c r="B19" s="410"/>
      <c r="C19" s="415"/>
      <c r="D19" s="416"/>
      <c r="E19" s="416"/>
      <c r="F19" s="416"/>
      <c r="G19" s="416"/>
      <c r="H19" s="416"/>
      <c r="I19" s="416"/>
      <c r="J19" s="416"/>
      <c r="K19" s="416"/>
      <c r="L19" s="416"/>
      <c r="M19" s="417"/>
      <c r="N19" s="417"/>
      <c r="O19" s="417"/>
      <c r="P19" s="417"/>
      <c r="Q19" s="417"/>
      <c r="R19" s="417"/>
      <c r="S19" s="417"/>
      <c r="T19" s="417"/>
      <c r="U19" s="417"/>
      <c r="V19" s="417"/>
      <c r="W19" s="417"/>
      <c r="X19" s="417"/>
      <c r="Y19" s="417"/>
      <c r="Z19" s="369"/>
      <c r="AA19" s="369"/>
      <c r="AB19" s="369"/>
      <c r="AC19" s="369"/>
      <c r="AD19" s="370"/>
      <c r="AE19" s="14"/>
    </row>
    <row r="20" spans="1:31" ht="15" customHeight="1" thickBot="1" x14ac:dyDescent="0.6">
      <c r="A20" s="411"/>
      <c r="B20" s="410"/>
      <c r="C20" s="432"/>
      <c r="D20" s="433"/>
      <c r="E20" s="433"/>
      <c r="F20" s="433"/>
      <c r="G20" s="433"/>
      <c r="H20" s="433"/>
      <c r="I20" s="433"/>
      <c r="J20" s="433"/>
      <c r="K20" s="433"/>
      <c r="L20" s="433"/>
      <c r="M20" s="433"/>
      <c r="N20" s="433"/>
      <c r="O20" s="433"/>
      <c r="P20" s="433"/>
      <c r="Q20" s="433"/>
      <c r="R20" s="433"/>
      <c r="S20" s="433"/>
      <c r="T20" s="433"/>
      <c r="U20" s="433"/>
      <c r="V20" s="433"/>
      <c r="W20" s="433"/>
      <c r="X20" s="433"/>
      <c r="Y20" s="433"/>
      <c r="Z20" s="347"/>
      <c r="AA20" s="347"/>
      <c r="AB20" s="347"/>
      <c r="AC20" s="347"/>
      <c r="AD20" s="348"/>
      <c r="AE20" s="15"/>
    </row>
    <row r="21" spans="1:31" ht="15" customHeight="1" thickBot="1" x14ac:dyDescent="0.25">
      <c r="A21" s="412"/>
      <c r="B21" s="413"/>
      <c r="C21" s="431" t="s">
        <v>29</v>
      </c>
      <c r="D21" s="431"/>
      <c r="E21" s="431"/>
      <c r="F21" s="431"/>
      <c r="G21" s="431"/>
      <c r="H21" s="431"/>
      <c r="I21" s="431"/>
      <c r="J21" s="431"/>
      <c r="K21" s="431"/>
      <c r="L21" s="431"/>
      <c r="M21" s="431"/>
      <c r="N21" s="431"/>
      <c r="O21" s="431"/>
      <c r="P21" s="431"/>
      <c r="Q21" s="431"/>
      <c r="R21" s="431"/>
      <c r="S21" s="431"/>
      <c r="T21" s="431"/>
      <c r="U21" s="431"/>
      <c r="V21" s="431"/>
      <c r="W21" s="431"/>
      <c r="X21" s="431"/>
      <c r="Y21" s="431"/>
      <c r="Z21" s="351">
        <f>SUM(Z16:AD20)</f>
        <v>0</v>
      </c>
      <c r="AA21" s="352"/>
      <c r="AB21" s="352"/>
      <c r="AC21" s="352"/>
      <c r="AD21" s="352"/>
      <c r="AE21" s="131"/>
    </row>
    <row r="22" spans="1:31" ht="15" customHeight="1" x14ac:dyDescent="0.55000000000000004">
      <c r="A22" s="407" t="s">
        <v>22</v>
      </c>
      <c r="B22" s="408"/>
      <c r="C22" s="430"/>
      <c r="D22" s="414"/>
      <c r="E22" s="414"/>
      <c r="F22" s="414"/>
      <c r="G22" s="414"/>
      <c r="H22" s="414"/>
      <c r="I22" s="414"/>
      <c r="J22" s="414"/>
      <c r="K22" s="414"/>
      <c r="L22" s="414"/>
      <c r="M22" s="414"/>
      <c r="N22" s="414"/>
      <c r="O22" s="414"/>
      <c r="P22" s="414"/>
      <c r="Q22" s="414"/>
      <c r="R22" s="414"/>
      <c r="S22" s="414"/>
      <c r="T22" s="414"/>
      <c r="U22" s="414"/>
      <c r="V22" s="414"/>
      <c r="W22" s="414"/>
      <c r="X22" s="414"/>
      <c r="Y22" s="414"/>
      <c r="Z22" s="339"/>
      <c r="AA22" s="339"/>
      <c r="AB22" s="339"/>
      <c r="AC22" s="339"/>
      <c r="AD22" s="340"/>
      <c r="AE22" s="12"/>
    </row>
    <row r="23" spans="1:31" ht="15" customHeight="1" x14ac:dyDescent="0.55000000000000004">
      <c r="A23" s="409"/>
      <c r="B23" s="410"/>
      <c r="C23" s="415"/>
      <c r="D23" s="416"/>
      <c r="E23" s="416"/>
      <c r="F23" s="416"/>
      <c r="G23" s="416"/>
      <c r="H23" s="416"/>
      <c r="I23" s="416"/>
      <c r="J23" s="416"/>
      <c r="K23" s="416"/>
      <c r="L23" s="416"/>
      <c r="M23" s="416"/>
      <c r="N23" s="416"/>
      <c r="O23" s="416"/>
      <c r="P23" s="416"/>
      <c r="Q23" s="416"/>
      <c r="R23" s="416"/>
      <c r="S23" s="416"/>
      <c r="T23" s="416"/>
      <c r="U23" s="416"/>
      <c r="V23" s="416"/>
      <c r="W23" s="416"/>
      <c r="X23" s="416"/>
      <c r="Y23" s="416"/>
      <c r="Z23" s="343"/>
      <c r="AA23" s="343"/>
      <c r="AB23" s="343"/>
      <c r="AC23" s="343"/>
      <c r="AD23" s="344"/>
      <c r="AE23" s="13"/>
    </row>
    <row r="24" spans="1:31" ht="15" customHeight="1" x14ac:dyDescent="0.55000000000000004">
      <c r="A24" s="411"/>
      <c r="B24" s="410"/>
      <c r="C24" s="415"/>
      <c r="D24" s="416"/>
      <c r="E24" s="416"/>
      <c r="F24" s="416"/>
      <c r="G24" s="416"/>
      <c r="H24" s="416"/>
      <c r="I24" s="416"/>
      <c r="J24" s="416"/>
      <c r="K24" s="416"/>
      <c r="L24" s="416"/>
      <c r="M24" s="416"/>
      <c r="N24" s="416"/>
      <c r="O24" s="416"/>
      <c r="P24" s="416"/>
      <c r="Q24" s="416"/>
      <c r="R24" s="416"/>
      <c r="S24" s="416"/>
      <c r="T24" s="416"/>
      <c r="U24" s="416"/>
      <c r="V24" s="416"/>
      <c r="W24" s="416"/>
      <c r="X24" s="416"/>
      <c r="Y24" s="416"/>
      <c r="Z24" s="343"/>
      <c r="AA24" s="343"/>
      <c r="AB24" s="343"/>
      <c r="AC24" s="343"/>
      <c r="AD24" s="344"/>
      <c r="AE24" s="13"/>
    </row>
    <row r="25" spans="1:31" ht="15" customHeight="1" x14ac:dyDescent="0.2">
      <c r="A25" s="411"/>
      <c r="B25" s="410"/>
      <c r="C25" s="415"/>
      <c r="D25" s="416"/>
      <c r="E25" s="416"/>
      <c r="F25" s="416"/>
      <c r="G25" s="416"/>
      <c r="H25" s="416"/>
      <c r="I25" s="416"/>
      <c r="J25" s="416"/>
      <c r="K25" s="416"/>
      <c r="L25" s="416"/>
      <c r="M25" s="417"/>
      <c r="N25" s="417"/>
      <c r="O25" s="417"/>
      <c r="P25" s="417"/>
      <c r="Q25" s="417"/>
      <c r="R25" s="417"/>
      <c r="S25" s="417"/>
      <c r="T25" s="417"/>
      <c r="U25" s="417"/>
      <c r="V25" s="417"/>
      <c r="W25" s="417"/>
      <c r="X25" s="417"/>
      <c r="Y25" s="417"/>
      <c r="Z25" s="369"/>
      <c r="AA25" s="369"/>
      <c r="AB25" s="369"/>
      <c r="AC25" s="369"/>
      <c r="AD25" s="370"/>
      <c r="AE25" s="14"/>
    </row>
    <row r="26" spans="1:31" s="129" customFormat="1" ht="15" customHeight="1" thickBot="1" x14ac:dyDescent="0.6">
      <c r="A26" s="411"/>
      <c r="B26" s="410"/>
      <c r="C26" s="418"/>
      <c r="D26" s="419"/>
      <c r="E26" s="419"/>
      <c r="F26" s="419"/>
      <c r="G26" s="419"/>
      <c r="H26" s="419"/>
      <c r="I26" s="419"/>
      <c r="J26" s="419"/>
      <c r="K26" s="419"/>
      <c r="L26" s="419"/>
      <c r="M26" s="419"/>
      <c r="N26" s="419"/>
      <c r="O26" s="419"/>
      <c r="P26" s="419"/>
      <c r="Q26" s="419"/>
      <c r="R26" s="419"/>
      <c r="S26" s="419"/>
      <c r="T26" s="419"/>
      <c r="U26" s="419"/>
      <c r="V26" s="419"/>
      <c r="W26" s="419"/>
      <c r="X26" s="419"/>
      <c r="Y26" s="419"/>
      <c r="Z26" s="347"/>
      <c r="AA26" s="347"/>
      <c r="AB26" s="347"/>
      <c r="AC26" s="347"/>
      <c r="AD26" s="348"/>
      <c r="AE26" s="15"/>
    </row>
    <row r="27" spans="1:31" ht="15" customHeight="1" thickBot="1" x14ac:dyDescent="0.25">
      <c r="A27" s="412"/>
      <c r="B27" s="413"/>
      <c r="C27" s="406" t="s">
        <v>27</v>
      </c>
      <c r="D27" s="406"/>
      <c r="E27" s="406"/>
      <c r="F27" s="406"/>
      <c r="G27" s="406"/>
      <c r="H27" s="406"/>
      <c r="I27" s="406"/>
      <c r="J27" s="406"/>
      <c r="K27" s="406"/>
      <c r="L27" s="406"/>
      <c r="M27" s="406"/>
      <c r="N27" s="406"/>
      <c r="O27" s="406"/>
      <c r="P27" s="406"/>
      <c r="Q27" s="406"/>
      <c r="R27" s="406"/>
      <c r="S27" s="406"/>
      <c r="T27" s="406"/>
      <c r="U27" s="406"/>
      <c r="V27" s="406"/>
      <c r="W27" s="406"/>
      <c r="X27" s="406"/>
      <c r="Y27" s="406"/>
      <c r="Z27" s="351">
        <f>SUM(Z22:AD26)</f>
        <v>0</v>
      </c>
      <c r="AA27" s="352"/>
      <c r="AB27" s="352"/>
      <c r="AC27" s="352"/>
      <c r="AD27" s="352"/>
      <c r="AE27" s="131"/>
    </row>
    <row r="28" spans="1:31" ht="15" customHeight="1" x14ac:dyDescent="0.2">
      <c r="A28" s="407" t="s">
        <v>10</v>
      </c>
      <c r="B28" s="442"/>
      <c r="C28" s="430"/>
      <c r="D28" s="414"/>
      <c r="E28" s="414"/>
      <c r="F28" s="414"/>
      <c r="G28" s="414"/>
      <c r="H28" s="414"/>
      <c r="I28" s="414"/>
      <c r="J28" s="414"/>
      <c r="K28" s="414"/>
      <c r="L28" s="414"/>
      <c r="M28" s="414"/>
      <c r="N28" s="414"/>
      <c r="O28" s="414"/>
      <c r="P28" s="414"/>
      <c r="Q28" s="414"/>
      <c r="R28" s="414"/>
      <c r="S28" s="414"/>
      <c r="T28" s="414"/>
      <c r="U28" s="414"/>
      <c r="V28" s="414"/>
      <c r="W28" s="414"/>
      <c r="X28" s="414"/>
      <c r="Y28" s="414"/>
      <c r="Z28" s="369"/>
      <c r="AA28" s="369"/>
      <c r="AB28" s="369"/>
      <c r="AC28" s="369"/>
      <c r="AD28" s="370"/>
      <c r="AE28" s="12"/>
    </row>
    <row r="29" spans="1:31" ht="15" customHeight="1" thickBot="1" x14ac:dyDescent="0.6">
      <c r="A29" s="409"/>
      <c r="B29" s="443"/>
      <c r="C29" s="432"/>
      <c r="D29" s="433"/>
      <c r="E29" s="433"/>
      <c r="F29" s="433"/>
      <c r="G29" s="433"/>
      <c r="H29" s="433"/>
      <c r="I29" s="433"/>
      <c r="J29" s="433"/>
      <c r="K29" s="433"/>
      <c r="L29" s="433"/>
      <c r="M29" s="433"/>
      <c r="N29" s="433"/>
      <c r="O29" s="433"/>
      <c r="P29" s="433"/>
      <c r="Q29" s="433"/>
      <c r="R29" s="433"/>
      <c r="S29" s="433"/>
      <c r="T29" s="433"/>
      <c r="U29" s="433"/>
      <c r="V29" s="433"/>
      <c r="W29" s="433"/>
      <c r="X29" s="433"/>
      <c r="Y29" s="433"/>
      <c r="Z29" s="347"/>
      <c r="AA29" s="347"/>
      <c r="AB29" s="347"/>
      <c r="AC29" s="347"/>
      <c r="AD29" s="348"/>
      <c r="AE29" s="15"/>
    </row>
    <row r="30" spans="1:31" ht="15" customHeight="1" thickBot="1" x14ac:dyDescent="0.25">
      <c r="A30" s="444"/>
      <c r="B30" s="445"/>
      <c r="C30" s="431" t="s">
        <v>25</v>
      </c>
      <c r="D30" s="431"/>
      <c r="E30" s="431"/>
      <c r="F30" s="431"/>
      <c r="G30" s="431"/>
      <c r="H30" s="431"/>
      <c r="I30" s="431"/>
      <c r="J30" s="431"/>
      <c r="K30" s="431"/>
      <c r="L30" s="431"/>
      <c r="M30" s="431"/>
      <c r="N30" s="431"/>
      <c r="O30" s="431"/>
      <c r="P30" s="431"/>
      <c r="Q30" s="431"/>
      <c r="R30" s="431"/>
      <c r="S30" s="431"/>
      <c r="T30" s="431"/>
      <c r="U30" s="431"/>
      <c r="V30" s="431"/>
      <c r="W30" s="431"/>
      <c r="X30" s="431"/>
      <c r="Y30" s="431"/>
      <c r="Z30" s="351">
        <f>SUM(Z28:AD29)</f>
        <v>0</v>
      </c>
      <c r="AA30" s="352"/>
      <c r="AB30" s="352"/>
      <c r="AC30" s="352"/>
      <c r="AD30" s="352"/>
      <c r="AE30" s="132"/>
    </row>
    <row r="31" spans="1:31" ht="15" customHeight="1" x14ac:dyDescent="0.55000000000000004">
      <c r="A31" s="402" t="s">
        <v>104</v>
      </c>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387">
        <f>SUM(Z15,Z21,Z27,Z30)</f>
        <v>0</v>
      </c>
      <c r="AA31" s="388"/>
      <c r="AB31" s="388"/>
      <c r="AC31" s="388"/>
      <c r="AD31" s="388"/>
      <c r="AE31" s="441"/>
    </row>
    <row r="32" spans="1:31" ht="15" customHeight="1" thickBot="1" x14ac:dyDescent="0.6">
      <c r="A32" s="404"/>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389"/>
      <c r="AA32" s="390"/>
      <c r="AB32" s="390"/>
      <c r="AC32" s="390"/>
      <c r="AD32" s="390"/>
      <c r="AE32" s="441"/>
    </row>
    <row r="33" spans="1:30" ht="15" customHeight="1" x14ac:dyDescent="0.55000000000000004">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399"/>
      <c r="AA33" s="399"/>
      <c r="AB33" s="399"/>
      <c r="AC33" s="399"/>
      <c r="AD33" s="399"/>
    </row>
    <row r="34" spans="1:30" x14ac:dyDescent="0.55000000000000004">
      <c r="A34" s="123" t="s">
        <v>180</v>
      </c>
      <c r="B34" s="134" t="s">
        <v>176</v>
      </c>
      <c r="C34" s="134"/>
      <c r="D34" s="134"/>
      <c r="E34" s="122"/>
      <c r="F34" s="135"/>
      <c r="I34" s="135"/>
      <c r="L34" s="136" t="s">
        <v>155</v>
      </c>
      <c r="M34" s="136"/>
      <c r="N34" s="136"/>
      <c r="U34" s="137"/>
      <c r="Z34" s="400"/>
      <c r="AA34" s="400"/>
      <c r="AB34" s="400"/>
      <c r="AC34" s="400"/>
      <c r="AD34" s="400"/>
    </row>
    <row r="35" spans="1:30" x14ac:dyDescent="0.55000000000000004">
      <c r="A35" s="122" t="s">
        <v>184</v>
      </c>
      <c r="Y35" s="128"/>
      <c r="AD35" s="123"/>
    </row>
    <row r="36" spans="1:30" x14ac:dyDescent="0.55000000000000004">
      <c r="A36" s="122" t="s">
        <v>183</v>
      </c>
      <c r="Y36" s="128"/>
      <c r="AD36" s="123"/>
    </row>
  </sheetData>
  <sheetProtection algorithmName="SHA-512" hashValue="nkzCJp8zL8Hqwnuu5jRPYpYzjAUb9Ar/abcsUF91lGnCHoHAIsF1upHWpcLcC/a4PuoBaag8w+PfTHHqczxnAQ==" saltValue="Z/FTrJU/7iCQPCNmcvRPjg==" spinCount="100000" sheet="1" objects="1" scenarios="1"/>
  <mergeCells count="79">
    <mergeCell ref="Z23:AD23"/>
    <mergeCell ref="Z22:AD22"/>
    <mergeCell ref="C22:L22"/>
    <mergeCell ref="Z11:AD11"/>
    <mergeCell ref="Z13:AD13"/>
    <mergeCell ref="Z14:AD14"/>
    <mergeCell ref="C16:L16"/>
    <mergeCell ref="M16:Y16"/>
    <mergeCell ref="C18:L18"/>
    <mergeCell ref="M18:Y18"/>
    <mergeCell ref="C20:L20"/>
    <mergeCell ref="M20:Y20"/>
    <mergeCell ref="C19:L19"/>
    <mergeCell ref="M19:Y19"/>
    <mergeCell ref="C17:L17"/>
    <mergeCell ref="M17:Y17"/>
    <mergeCell ref="AE31:AE32"/>
    <mergeCell ref="A28:B30"/>
    <mergeCell ref="C28:L28"/>
    <mergeCell ref="M28:Y28"/>
    <mergeCell ref="Z28:AD28"/>
    <mergeCell ref="C29:L29"/>
    <mergeCell ref="M29:Y29"/>
    <mergeCell ref="Z29:AD29"/>
    <mergeCell ref="C30:Y30"/>
    <mergeCell ref="Z30:AD30"/>
    <mergeCell ref="M24:Y24"/>
    <mergeCell ref="C23:L23"/>
    <mergeCell ref="M23:Y23"/>
    <mergeCell ref="M1:P1"/>
    <mergeCell ref="Q1:AE1"/>
    <mergeCell ref="M2:P2"/>
    <mergeCell ref="Q2:AE2"/>
    <mergeCell ref="M8:AD8"/>
    <mergeCell ref="AE8:AE9"/>
    <mergeCell ref="A5:AE5"/>
    <mergeCell ref="A10:B15"/>
    <mergeCell ref="M10:Y10"/>
    <mergeCell ref="M11:Y11"/>
    <mergeCell ref="A16:B21"/>
    <mergeCell ref="Z15:AD15"/>
    <mergeCell ref="Z16:AD16"/>
    <mergeCell ref="C11:L11"/>
    <mergeCell ref="C13:L13"/>
    <mergeCell ref="C21:Y21"/>
    <mergeCell ref="Z21:AD21"/>
    <mergeCell ref="Z17:AD17"/>
    <mergeCell ref="Z20:AD20"/>
    <mergeCell ref="Z18:AD18"/>
    <mergeCell ref="M13:Y13"/>
    <mergeCell ref="C14:L14"/>
    <mergeCell ref="C15:Y15"/>
    <mergeCell ref="M14:Y14"/>
    <mergeCell ref="Z19:AD19"/>
    <mergeCell ref="C12:L12"/>
    <mergeCell ref="M12:Y12"/>
    <mergeCell ref="Z12:AD12"/>
    <mergeCell ref="A8:B9"/>
    <mergeCell ref="Z9:AD9"/>
    <mergeCell ref="Z10:AD10"/>
    <mergeCell ref="C8:L9"/>
    <mergeCell ref="M9:Y9"/>
    <mergeCell ref="C10:L10"/>
    <mergeCell ref="Z33:AD34"/>
    <mergeCell ref="A33:Y33"/>
    <mergeCell ref="Z31:AD32"/>
    <mergeCell ref="A31:Y32"/>
    <mergeCell ref="Z27:AD27"/>
    <mergeCell ref="C27:Y27"/>
    <mergeCell ref="A22:B27"/>
    <mergeCell ref="M22:Y22"/>
    <mergeCell ref="C25:L25"/>
    <mergeCell ref="M25:Y25"/>
    <mergeCell ref="C26:L26"/>
    <mergeCell ref="M26:Y26"/>
    <mergeCell ref="Z24:AD24"/>
    <mergeCell ref="Z25:AD25"/>
    <mergeCell ref="Z26:AD26"/>
    <mergeCell ref="C24:L24"/>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J80"/>
  <sheetViews>
    <sheetView topLeftCell="A58" zoomScaleNormal="100" zoomScaleSheetLayoutView="85" workbookViewId="0">
      <selection activeCell="C70" sqref="C70:AD71"/>
    </sheetView>
  </sheetViews>
  <sheetFormatPr defaultColWidth="9" defaultRowHeight="13" x14ac:dyDescent="0.55000000000000004"/>
  <cols>
    <col min="1" max="3" width="2.5" style="107" customWidth="1"/>
    <col min="4" max="7" width="2.5" style="108" customWidth="1"/>
    <col min="8" max="25" width="2.58203125" style="108" customWidth="1"/>
    <col min="26" max="29" width="3.08203125" style="143" customWidth="1"/>
    <col min="30" max="30" width="7.33203125" style="142" customWidth="1"/>
    <col min="31" max="34" width="2.58203125" style="108" customWidth="1"/>
    <col min="35" max="16384" width="9" style="108"/>
  </cols>
  <sheetData>
    <row r="1" spans="1:36" ht="17.5" customHeight="1" x14ac:dyDescent="0.55000000000000004">
      <c r="A1" s="107" t="s">
        <v>329</v>
      </c>
      <c r="D1" s="107"/>
      <c r="M1" s="447" t="s">
        <v>100</v>
      </c>
      <c r="N1" s="448"/>
      <c r="O1" s="448"/>
      <c r="P1" s="449"/>
      <c r="Q1" s="450">
        <f>報告書５!H16</f>
        <v>0</v>
      </c>
      <c r="R1" s="451"/>
      <c r="S1" s="451"/>
      <c r="T1" s="451"/>
      <c r="U1" s="451"/>
      <c r="V1" s="451"/>
      <c r="W1" s="451"/>
      <c r="X1" s="451"/>
      <c r="Y1" s="451"/>
      <c r="Z1" s="451"/>
      <c r="AA1" s="451"/>
      <c r="AB1" s="451"/>
      <c r="AC1" s="451"/>
      <c r="AD1" s="452"/>
    </row>
    <row r="2" spans="1:36" ht="18.75" customHeight="1" x14ac:dyDescent="0.55000000000000004">
      <c r="A2" s="108"/>
      <c r="B2" s="108"/>
      <c r="C2" s="108"/>
      <c r="M2" s="447" t="s">
        <v>5</v>
      </c>
      <c r="N2" s="448"/>
      <c r="O2" s="448"/>
      <c r="P2" s="449"/>
      <c r="Q2" s="450">
        <f>報告書５!M17</f>
        <v>0</v>
      </c>
      <c r="R2" s="451"/>
      <c r="S2" s="451"/>
      <c r="T2" s="451"/>
      <c r="U2" s="451"/>
      <c r="V2" s="451"/>
      <c r="W2" s="451"/>
      <c r="X2" s="451"/>
      <c r="Y2" s="451"/>
      <c r="Z2" s="451"/>
      <c r="AA2" s="451"/>
      <c r="AB2" s="451"/>
      <c r="AC2" s="451"/>
      <c r="AD2" s="452"/>
    </row>
    <row r="3" spans="1:36" ht="19" customHeight="1" x14ac:dyDescent="0.55000000000000004">
      <c r="A3" s="108"/>
      <c r="B3" s="108"/>
      <c r="C3" s="108"/>
      <c r="M3" s="109"/>
      <c r="N3" s="109"/>
      <c r="O3" s="109"/>
      <c r="P3" s="109"/>
      <c r="Q3" s="138"/>
      <c r="R3" s="138"/>
      <c r="S3" s="138"/>
      <c r="T3" s="138"/>
      <c r="U3" s="138"/>
      <c r="V3" s="138"/>
      <c r="W3" s="138"/>
      <c r="X3" s="138"/>
      <c r="Y3" s="138"/>
      <c r="Z3" s="139"/>
      <c r="AA3" s="139"/>
      <c r="AB3" s="139"/>
      <c r="AC3" s="139"/>
      <c r="AD3" s="140"/>
    </row>
    <row r="4" spans="1:36" ht="16" x14ac:dyDescent="0.55000000000000004">
      <c r="A4" s="395" t="s">
        <v>199</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row>
    <row r="5" spans="1:36" ht="0.5" hidden="1" customHeight="1" x14ac:dyDescent="0.55000000000000004">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41"/>
      <c r="AA5" s="141"/>
      <c r="AB5" s="141"/>
      <c r="AC5" s="141"/>
    </row>
    <row r="6" spans="1:36" ht="15" customHeight="1" thickBot="1" x14ac:dyDescent="0.6">
      <c r="A6" s="107" t="s">
        <v>128</v>
      </c>
      <c r="B6" s="114"/>
      <c r="C6" s="114"/>
      <c r="D6" s="114"/>
      <c r="E6" s="114"/>
      <c r="F6" s="114"/>
      <c r="G6" s="114"/>
      <c r="H6" s="114"/>
      <c r="I6" s="114"/>
      <c r="J6" s="114"/>
      <c r="K6" s="114"/>
      <c r="L6" s="114"/>
      <c r="M6" s="114"/>
      <c r="N6" s="114"/>
      <c r="O6" s="114"/>
      <c r="P6" s="114"/>
      <c r="Q6" s="114"/>
      <c r="R6" s="114"/>
      <c r="S6" s="114"/>
      <c r="T6" s="114"/>
      <c r="U6" s="114"/>
      <c r="V6" s="114"/>
      <c r="W6" s="114"/>
      <c r="X6" s="114"/>
      <c r="Y6" s="114"/>
    </row>
    <row r="7" spans="1:36" ht="15" customHeight="1" x14ac:dyDescent="0.55000000000000004">
      <c r="A7" s="361" t="s">
        <v>36</v>
      </c>
      <c r="B7" s="362"/>
      <c r="C7" s="482" t="s">
        <v>35</v>
      </c>
      <c r="D7" s="367"/>
      <c r="E7" s="367"/>
      <c r="F7" s="367"/>
      <c r="G7" s="367"/>
      <c r="H7" s="367"/>
      <c r="I7" s="367"/>
      <c r="J7" s="367"/>
      <c r="K7" s="367"/>
      <c r="L7" s="367"/>
      <c r="M7" s="487" t="s">
        <v>127</v>
      </c>
      <c r="N7" s="488"/>
      <c r="O7" s="488"/>
      <c r="P7" s="488"/>
      <c r="Q7" s="488"/>
      <c r="R7" s="488"/>
      <c r="S7" s="488"/>
      <c r="T7" s="488"/>
      <c r="U7" s="488"/>
      <c r="V7" s="488"/>
      <c r="W7" s="488"/>
      <c r="X7" s="488"/>
      <c r="Y7" s="488"/>
      <c r="Z7" s="488"/>
      <c r="AA7" s="488"/>
      <c r="AB7" s="488"/>
      <c r="AC7" s="489"/>
      <c r="AD7" s="378" t="s">
        <v>129</v>
      </c>
    </row>
    <row r="8" spans="1:36" ht="15" customHeight="1" x14ac:dyDescent="0.55000000000000004">
      <c r="A8" s="480"/>
      <c r="B8" s="481"/>
      <c r="C8" s="483"/>
      <c r="D8" s="484"/>
      <c r="E8" s="484"/>
      <c r="F8" s="484"/>
      <c r="G8" s="484"/>
      <c r="H8" s="484"/>
      <c r="I8" s="484"/>
      <c r="J8" s="484"/>
      <c r="K8" s="484"/>
      <c r="L8" s="484"/>
      <c r="M8" s="490" t="s">
        <v>34</v>
      </c>
      <c r="N8" s="491"/>
      <c r="O8" s="491"/>
      <c r="P8" s="491"/>
      <c r="Q8" s="491"/>
      <c r="R8" s="491"/>
      <c r="S8" s="491"/>
      <c r="T8" s="491"/>
      <c r="U8" s="491"/>
      <c r="V8" s="491"/>
      <c r="W8" s="491"/>
      <c r="X8" s="491"/>
      <c r="Y8" s="492"/>
      <c r="Z8" s="497" t="s">
        <v>215</v>
      </c>
      <c r="AA8" s="498"/>
      <c r="AB8" s="498"/>
      <c r="AC8" s="499"/>
      <c r="AD8" s="486"/>
    </row>
    <row r="9" spans="1:36" ht="15" customHeight="1" thickBot="1" x14ac:dyDescent="0.6">
      <c r="A9" s="363"/>
      <c r="B9" s="364"/>
      <c r="C9" s="485"/>
      <c r="D9" s="368"/>
      <c r="E9" s="368"/>
      <c r="F9" s="368"/>
      <c r="G9" s="368"/>
      <c r="H9" s="368"/>
      <c r="I9" s="368"/>
      <c r="J9" s="368"/>
      <c r="K9" s="368"/>
      <c r="L9" s="368"/>
      <c r="M9" s="493"/>
      <c r="N9" s="494"/>
      <c r="O9" s="494"/>
      <c r="P9" s="494"/>
      <c r="Q9" s="494"/>
      <c r="R9" s="494"/>
      <c r="S9" s="494"/>
      <c r="T9" s="494"/>
      <c r="U9" s="494"/>
      <c r="V9" s="494"/>
      <c r="W9" s="494"/>
      <c r="X9" s="494"/>
      <c r="Y9" s="495"/>
      <c r="Z9" s="496"/>
      <c r="AA9" s="496"/>
      <c r="AB9" s="496"/>
      <c r="AC9" s="496"/>
      <c r="AD9" s="379"/>
      <c r="AJ9" s="115"/>
    </row>
    <row r="10" spans="1:36" ht="15" customHeight="1" x14ac:dyDescent="0.55000000000000004">
      <c r="A10" s="330" t="s">
        <v>32</v>
      </c>
      <c r="B10" s="331"/>
      <c r="C10" s="337"/>
      <c r="D10" s="338"/>
      <c r="E10" s="338"/>
      <c r="F10" s="338"/>
      <c r="G10" s="338"/>
      <c r="H10" s="338"/>
      <c r="I10" s="338"/>
      <c r="J10" s="338"/>
      <c r="K10" s="338"/>
      <c r="L10" s="338"/>
      <c r="M10" s="338"/>
      <c r="N10" s="338"/>
      <c r="O10" s="338"/>
      <c r="P10" s="338"/>
      <c r="Q10" s="338"/>
      <c r="R10" s="338"/>
      <c r="S10" s="338"/>
      <c r="T10" s="338"/>
      <c r="U10" s="338"/>
      <c r="V10" s="338"/>
      <c r="W10" s="338"/>
      <c r="X10" s="338"/>
      <c r="Y10" s="338"/>
      <c r="Z10" s="456"/>
      <c r="AA10" s="457"/>
      <c r="AB10" s="457"/>
      <c r="AC10" s="458"/>
      <c r="AD10" s="16"/>
    </row>
    <row r="11" spans="1:36" s="114" customFormat="1" ht="15" customHeight="1" x14ac:dyDescent="0.55000000000000004">
      <c r="A11" s="334"/>
      <c r="B11" s="333"/>
      <c r="C11" s="341"/>
      <c r="D11" s="342"/>
      <c r="E11" s="342"/>
      <c r="F11" s="342"/>
      <c r="G11" s="342"/>
      <c r="H11" s="342"/>
      <c r="I11" s="342"/>
      <c r="J11" s="342"/>
      <c r="K11" s="342"/>
      <c r="L11" s="342"/>
      <c r="M11" s="342"/>
      <c r="N11" s="342"/>
      <c r="O11" s="342"/>
      <c r="P11" s="342"/>
      <c r="Q11" s="342"/>
      <c r="R11" s="342"/>
      <c r="S11" s="342"/>
      <c r="T11" s="342"/>
      <c r="U11" s="342"/>
      <c r="V11" s="342"/>
      <c r="W11" s="342"/>
      <c r="X11" s="342"/>
      <c r="Y11" s="342"/>
      <c r="Z11" s="459"/>
      <c r="AA11" s="460"/>
      <c r="AB11" s="460"/>
      <c r="AC11" s="461"/>
      <c r="AD11" s="17"/>
    </row>
    <row r="12" spans="1:36" s="114" customFormat="1" ht="15" customHeight="1" x14ac:dyDescent="0.55000000000000004">
      <c r="A12" s="334"/>
      <c r="B12" s="333"/>
      <c r="C12" s="341"/>
      <c r="D12" s="342"/>
      <c r="E12" s="342"/>
      <c r="F12" s="342"/>
      <c r="G12" s="342"/>
      <c r="H12" s="342"/>
      <c r="I12" s="342"/>
      <c r="J12" s="342"/>
      <c r="K12" s="342"/>
      <c r="L12" s="342"/>
      <c r="M12" s="342"/>
      <c r="N12" s="342"/>
      <c r="O12" s="342"/>
      <c r="P12" s="342"/>
      <c r="Q12" s="342"/>
      <c r="R12" s="342"/>
      <c r="S12" s="342"/>
      <c r="T12" s="342"/>
      <c r="U12" s="342"/>
      <c r="V12" s="342"/>
      <c r="W12" s="342"/>
      <c r="X12" s="342"/>
      <c r="Y12" s="342"/>
      <c r="Z12" s="459"/>
      <c r="AA12" s="460"/>
      <c r="AB12" s="460"/>
      <c r="AC12" s="461"/>
      <c r="AD12" s="17"/>
    </row>
    <row r="13" spans="1:36" ht="15" customHeight="1" x14ac:dyDescent="0.15">
      <c r="A13" s="334"/>
      <c r="B13" s="333"/>
      <c r="C13" s="341"/>
      <c r="D13" s="342"/>
      <c r="E13" s="342"/>
      <c r="F13" s="342"/>
      <c r="G13" s="342"/>
      <c r="H13" s="342"/>
      <c r="I13" s="342"/>
      <c r="J13" s="342"/>
      <c r="K13" s="342"/>
      <c r="L13" s="342"/>
      <c r="M13" s="342"/>
      <c r="N13" s="342"/>
      <c r="O13" s="342"/>
      <c r="P13" s="342"/>
      <c r="Q13" s="342"/>
      <c r="R13" s="342"/>
      <c r="S13" s="342"/>
      <c r="T13" s="342"/>
      <c r="U13" s="342"/>
      <c r="V13" s="342"/>
      <c r="W13" s="342"/>
      <c r="X13" s="342"/>
      <c r="Y13" s="342"/>
      <c r="Z13" s="462"/>
      <c r="AA13" s="463"/>
      <c r="AB13" s="463"/>
      <c r="AC13" s="464"/>
      <c r="AD13" s="17"/>
    </row>
    <row r="14" spans="1:36" ht="15" customHeight="1" thickBot="1" x14ac:dyDescent="0.6">
      <c r="A14" s="334"/>
      <c r="B14" s="333"/>
      <c r="C14" s="345"/>
      <c r="D14" s="346"/>
      <c r="E14" s="346"/>
      <c r="F14" s="346"/>
      <c r="G14" s="346"/>
      <c r="H14" s="346"/>
      <c r="I14" s="346"/>
      <c r="J14" s="346"/>
      <c r="K14" s="346"/>
      <c r="L14" s="346"/>
      <c r="M14" s="346"/>
      <c r="N14" s="346"/>
      <c r="O14" s="346"/>
      <c r="P14" s="346"/>
      <c r="Q14" s="346"/>
      <c r="R14" s="346"/>
      <c r="S14" s="346"/>
      <c r="T14" s="346"/>
      <c r="U14" s="346"/>
      <c r="V14" s="346"/>
      <c r="W14" s="346"/>
      <c r="X14" s="346"/>
      <c r="Y14" s="346"/>
      <c r="Z14" s="465"/>
      <c r="AA14" s="466"/>
      <c r="AB14" s="466"/>
      <c r="AC14" s="467"/>
      <c r="AD14" s="18"/>
      <c r="AJ14" s="115"/>
    </row>
    <row r="15" spans="1:36" ht="15" customHeight="1" thickBot="1" x14ac:dyDescent="0.2">
      <c r="A15" s="335"/>
      <c r="B15" s="336"/>
      <c r="C15" s="349" t="s">
        <v>31</v>
      </c>
      <c r="D15" s="349"/>
      <c r="E15" s="349"/>
      <c r="F15" s="349"/>
      <c r="G15" s="349"/>
      <c r="H15" s="349"/>
      <c r="I15" s="349"/>
      <c r="J15" s="349"/>
      <c r="K15" s="349"/>
      <c r="L15" s="349"/>
      <c r="M15" s="349"/>
      <c r="N15" s="349"/>
      <c r="O15" s="349"/>
      <c r="P15" s="349"/>
      <c r="Q15" s="349"/>
      <c r="R15" s="349"/>
      <c r="S15" s="349"/>
      <c r="T15" s="349"/>
      <c r="U15" s="349"/>
      <c r="V15" s="349"/>
      <c r="W15" s="349"/>
      <c r="X15" s="349"/>
      <c r="Y15" s="349"/>
      <c r="Z15" s="453">
        <f>SUM(Z10:AC14)</f>
        <v>0</v>
      </c>
      <c r="AA15" s="454"/>
      <c r="AB15" s="454"/>
      <c r="AC15" s="455"/>
      <c r="AD15" s="144"/>
    </row>
    <row r="16" spans="1:36" ht="15" customHeight="1" x14ac:dyDescent="0.55000000000000004">
      <c r="A16" s="330" t="s">
        <v>30</v>
      </c>
      <c r="B16" s="331"/>
      <c r="C16" s="337"/>
      <c r="D16" s="338"/>
      <c r="E16" s="338"/>
      <c r="F16" s="338"/>
      <c r="G16" s="338"/>
      <c r="H16" s="338"/>
      <c r="I16" s="338"/>
      <c r="J16" s="338"/>
      <c r="K16" s="338"/>
      <c r="L16" s="338"/>
      <c r="M16" s="338"/>
      <c r="N16" s="338"/>
      <c r="O16" s="338"/>
      <c r="P16" s="338"/>
      <c r="Q16" s="338"/>
      <c r="R16" s="338"/>
      <c r="S16" s="338"/>
      <c r="T16" s="338"/>
      <c r="U16" s="338"/>
      <c r="V16" s="338"/>
      <c r="W16" s="338"/>
      <c r="X16" s="338"/>
      <c r="Y16" s="338"/>
      <c r="Z16" s="456"/>
      <c r="AA16" s="457"/>
      <c r="AB16" s="457"/>
      <c r="AC16" s="458"/>
      <c r="AD16" s="16"/>
    </row>
    <row r="17" spans="1:30" ht="15" customHeight="1" x14ac:dyDescent="0.55000000000000004">
      <c r="A17" s="332"/>
      <c r="B17" s="333"/>
      <c r="C17" s="341"/>
      <c r="D17" s="342"/>
      <c r="E17" s="342"/>
      <c r="F17" s="342"/>
      <c r="G17" s="342"/>
      <c r="H17" s="342"/>
      <c r="I17" s="342"/>
      <c r="J17" s="342"/>
      <c r="K17" s="342"/>
      <c r="L17" s="342"/>
      <c r="M17" s="342"/>
      <c r="N17" s="342"/>
      <c r="O17" s="342"/>
      <c r="P17" s="342"/>
      <c r="Q17" s="342"/>
      <c r="R17" s="342"/>
      <c r="S17" s="342"/>
      <c r="T17" s="342"/>
      <c r="U17" s="342"/>
      <c r="V17" s="342"/>
      <c r="W17" s="342"/>
      <c r="X17" s="342"/>
      <c r="Y17" s="342"/>
      <c r="Z17" s="459"/>
      <c r="AA17" s="460"/>
      <c r="AB17" s="460"/>
      <c r="AC17" s="461"/>
      <c r="AD17" s="17"/>
    </row>
    <row r="18" spans="1:30" s="114" customFormat="1" ht="15" customHeight="1" x14ac:dyDescent="0.55000000000000004">
      <c r="A18" s="334"/>
      <c r="B18" s="333"/>
      <c r="C18" s="341"/>
      <c r="D18" s="342"/>
      <c r="E18" s="342"/>
      <c r="F18" s="342"/>
      <c r="G18" s="342"/>
      <c r="H18" s="342"/>
      <c r="I18" s="342"/>
      <c r="J18" s="342"/>
      <c r="K18" s="342"/>
      <c r="L18" s="342"/>
      <c r="M18" s="342"/>
      <c r="N18" s="342"/>
      <c r="O18" s="342"/>
      <c r="P18" s="342"/>
      <c r="Q18" s="342"/>
      <c r="R18" s="342"/>
      <c r="S18" s="342"/>
      <c r="T18" s="342"/>
      <c r="U18" s="342"/>
      <c r="V18" s="342"/>
      <c r="W18" s="342"/>
      <c r="X18" s="342"/>
      <c r="Y18" s="342"/>
      <c r="Z18" s="459"/>
      <c r="AA18" s="460"/>
      <c r="AB18" s="460"/>
      <c r="AC18" s="461"/>
      <c r="AD18" s="17"/>
    </row>
    <row r="19" spans="1:30" ht="15" customHeight="1" x14ac:dyDescent="0.15">
      <c r="A19" s="334"/>
      <c r="B19" s="333"/>
      <c r="C19" s="341"/>
      <c r="D19" s="342"/>
      <c r="E19" s="342"/>
      <c r="F19" s="342"/>
      <c r="G19" s="342"/>
      <c r="H19" s="342"/>
      <c r="I19" s="342"/>
      <c r="J19" s="342"/>
      <c r="K19" s="342"/>
      <c r="L19" s="342"/>
      <c r="M19" s="342"/>
      <c r="N19" s="342"/>
      <c r="O19" s="342"/>
      <c r="P19" s="342"/>
      <c r="Q19" s="342"/>
      <c r="R19" s="342"/>
      <c r="S19" s="342"/>
      <c r="T19" s="342"/>
      <c r="U19" s="342"/>
      <c r="V19" s="342"/>
      <c r="W19" s="342"/>
      <c r="X19" s="342"/>
      <c r="Y19" s="342"/>
      <c r="Z19" s="462"/>
      <c r="AA19" s="463"/>
      <c r="AB19" s="463"/>
      <c r="AC19" s="464"/>
      <c r="AD19" s="17"/>
    </row>
    <row r="20" spans="1:30" ht="15" customHeight="1" thickBot="1" x14ac:dyDescent="0.6">
      <c r="A20" s="334"/>
      <c r="B20" s="333"/>
      <c r="C20" s="345"/>
      <c r="D20" s="346"/>
      <c r="E20" s="346"/>
      <c r="F20" s="346"/>
      <c r="G20" s="346"/>
      <c r="H20" s="346"/>
      <c r="I20" s="346"/>
      <c r="J20" s="346"/>
      <c r="K20" s="346"/>
      <c r="L20" s="346"/>
      <c r="M20" s="346"/>
      <c r="N20" s="346"/>
      <c r="O20" s="346"/>
      <c r="P20" s="346"/>
      <c r="Q20" s="346"/>
      <c r="R20" s="346"/>
      <c r="S20" s="346"/>
      <c r="T20" s="346"/>
      <c r="U20" s="346"/>
      <c r="V20" s="346"/>
      <c r="W20" s="346"/>
      <c r="X20" s="346"/>
      <c r="Y20" s="346"/>
      <c r="Z20" s="465"/>
      <c r="AA20" s="466"/>
      <c r="AB20" s="466"/>
      <c r="AC20" s="467"/>
      <c r="AD20" s="18"/>
    </row>
    <row r="21" spans="1:30" ht="15" customHeight="1" thickBot="1" x14ac:dyDescent="0.2">
      <c r="A21" s="335"/>
      <c r="B21" s="336"/>
      <c r="C21" s="349" t="s">
        <v>29</v>
      </c>
      <c r="D21" s="349"/>
      <c r="E21" s="349"/>
      <c r="F21" s="349"/>
      <c r="G21" s="349"/>
      <c r="H21" s="349"/>
      <c r="I21" s="349"/>
      <c r="J21" s="349"/>
      <c r="K21" s="349"/>
      <c r="L21" s="349"/>
      <c r="M21" s="349"/>
      <c r="N21" s="349"/>
      <c r="O21" s="349"/>
      <c r="P21" s="349"/>
      <c r="Q21" s="349"/>
      <c r="R21" s="349"/>
      <c r="S21" s="349"/>
      <c r="T21" s="349"/>
      <c r="U21" s="349"/>
      <c r="V21" s="349"/>
      <c r="W21" s="349"/>
      <c r="X21" s="349"/>
      <c r="Y21" s="349"/>
      <c r="Z21" s="453">
        <f>SUM(Z16:AC20)</f>
        <v>0</v>
      </c>
      <c r="AA21" s="454"/>
      <c r="AB21" s="454"/>
      <c r="AC21" s="455"/>
      <c r="AD21" s="144"/>
    </row>
    <row r="22" spans="1:30" ht="15" customHeight="1" x14ac:dyDescent="0.55000000000000004">
      <c r="A22" s="330" t="s">
        <v>28</v>
      </c>
      <c r="B22" s="331"/>
      <c r="C22" s="337"/>
      <c r="D22" s="338"/>
      <c r="E22" s="338"/>
      <c r="F22" s="338"/>
      <c r="G22" s="338"/>
      <c r="H22" s="338"/>
      <c r="I22" s="338"/>
      <c r="J22" s="338"/>
      <c r="K22" s="338"/>
      <c r="L22" s="338"/>
      <c r="M22" s="338"/>
      <c r="N22" s="338"/>
      <c r="O22" s="338"/>
      <c r="P22" s="338"/>
      <c r="Q22" s="338"/>
      <c r="R22" s="338"/>
      <c r="S22" s="338"/>
      <c r="T22" s="338"/>
      <c r="U22" s="338"/>
      <c r="V22" s="338"/>
      <c r="W22" s="338"/>
      <c r="X22" s="338"/>
      <c r="Y22" s="338"/>
      <c r="Z22" s="456"/>
      <c r="AA22" s="457"/>
      <c r="AB22" s="457"/>
      <c r="AC22" s="458"/>
      <c r="AD22" s="16"/>
    </row>
    <row r="23" spans="1:30" ht="15" customHeight="1" x14ac:dyDescent="0.55000000000000004">
      <c r="A23" s="332"/>
      <c r="B23" s="333"/>
      <c r="C23" s="341"/>
      <c r="D23" s="342"/>
      <c r="E23" s="342"/>
      <c r="F23" s="342"/>
      <c r="G23" s="342"/>
      <c r="H23" s="342"/>
      <c r="I23" s="342"/>
      <c r="J23" s="342"/>
      <c r="K23" s="342"/>
      <c r="L23" s="342"/>
      <c r="M23" s="342"/>
      <c r="N23" s="342"/>
      <c r="O23" s="342"/>
      <c r="P23" s="342"/>
      <c r="Q23" s="342"/>
      <c r="R23" s="342"/>
      <c r="S23" s="342"/>
      <c r="T23" s="342"/>
      <c r="U23" s="342"/>
      <c r="V23" s="342"/>
      <c r="W23" s="342"/>
      <c r="X23" s="342"/>
      <c r="Y23" s="342"/>
      <c r="Z23" s="459"/>
      <c r="AA23" s="460"/>
      <c r="AB23" s="460"/>
      <c r="AC23" s="461"/>
      <c r="AD23" s="17"/>
    </row>
    <row r="24" spans="1:30" ht="15" customHeight="1" x14ac:dyDescent="0.55000000000000004">
      <c r="A24" s="334"/>
      <c r="B24" s="333"/>
      <c r="C24" s="341"/>
      <c r="D24" s="342"/>
      <c r="E24" s="342"/>
      <c r="F24" s="342"/>
      <c r="G24" s="342"/>
      <c r="H24" s="342"/>
      <c r="I24" s="342"/>
      <c r="J24" s="342"/>
      <c r="K24" s="342"/>
      <c r="L24" s="342"/>
      <c r="M24" s="342"/>
      <c r="N24" s="342"/>
      <c r="O24" s="342"/>
      <c r="P24" s="342"/>
      <c r="Q24" s="342"/>
      <c r="R24" s="342"/>
      <c r="S24" s="342"/>
      <c r="T24" s="342"/>
      <c r="U24" s="342"/>
      <c r="V24" s="342"/>
      <c r="W24" s="342"/>
      <c r="X24" s="342"/>
      <c r="Y24" s="342"/>
      <c r="Z24" s="459"/>
      <c r="AA24" s="460"/>
      <c r="AB24" s="460"/>
      <c r="AC24" s="461"/>
      <c r="AD24" s="17"/>
    </row>
    <row r="25" spans="1:30" ht="15" customHeight="1" x14ac:dyDescent="0.15">
      <c r="A25" s="334"/>
      <c r="B25" s="333"/>
      <c r="C25" s="341"/>
      <c r="D25" s="342"/>
      <c r="E25" s="342"/>
      <c r="F25" s="342"/>
      <c r="G25" s="342"/>
      <c r="H25" s="342"/>
      <c r="I25" s="342"/>
      <c r="J25" s="342"/>
      <c r="K25" s="342"/>
      <c r="L25" s="342"/>
      <c r="M25" s="342"/>
      <c r="N25" s="342"/>
      <c r="O25" s="342"/>
      <c r="P25" s="342"/>
      <c r="Q25" s="342"/>
      <c r="R25" s="342"/>
      <c r="S25" s="342"/>
      <c r="T25" s="342"/>
      <c r="U25" s="342"/>
      <c r="V25" s="342"/>
      <c r="W25" s="342"/>
      <c r="X25" s="342"/>
      <c r="Y25" s="342"/>
      <c r="Z25" s="462"/>
      <c r="AA25" s="463"/>
      <c r="AB25" s="463"/>
      <c r="AC25" s="464"/>
      <c r="AD25" s="17"/>
    </row>
    <row r="26" spans="1:30" s="114" customFormat="1" ht="15" customHeight="1" thickBot="1" x14ac:dyDescent="0.6">
      <c r="A26" s="334"/>
      <c r="B26" s="333"/>
      <c r="C26" s="345"/>
      <c r="D26" s="346"/>
      <c r="E26" s="346"/>
      <c r="F26" s="346"/>
      <c r="G26" s="346"/>
      <c r="H26" s="346"/>
      <c r="I26" s="346"/>
      <c r="J26" s="346"/>
      <c r="K26" s="346"/>
      <c r="L26" s="346"/>
      <c r="M26" s="346"/>
      <c r="N26" s="346"/>
      <c r="O26" s="346"/>
      <c r="P26" s="346"/>
      <c r="Q26" s="346"/>
      <c r="R26" s="346"/>
      <c r="S26" s="346"/>
      <c r="T26" s="346"/>
      <c r="U26" s="346"/>
      <c r="V26" s="346"/>
      <c r="W26" s="346"/>
      <c r="X26" s="346"/>
      <c r="Y26" s="346"/>
      <c r="Z26" s="465"/>
      <c r="AA26" s="466"/>
      <c r="AB26" s="466"/>
      <c r="AC26" s="467"/>
      <c r="AD26" s="18"/>
    </row>
    <row r="27" spans="1:30" ht="15" customHeight="1" thickBot="1" x14ac:dyDescent="0.2">
      <c r="A27" s="335"/>
      <c r="B27" s="336"/>
      <c r="C27" s="349" t="s">
        <v>27</v>
      </c>
      <c r="D27" s="349"/>
      <c r="E27" s="349"/>
      <c r="F27" s="349"/>
      <c r="G27" s="349"/>
      <c r="H27" s="349"/>
      <c r="I27" s="349"/>
      <c r="J27" s="349"/>
      <c r="K27" s="349"/>
      <c r="L27" s="349"/>
      <c r="M27" s="349"/>
      <c r="N27" s="349"/>
      <c r="O27" s="349"/>
      <c r="P27" s="349"/>
      <c r="Q27" s="349"/>
      <c r="R27" s="349"/>
      <c r="S27" s="349"/>
      <c r="T27" s="349"/>
      <c r="U27" s="349"/>
      <c r="V27" s="349"/>
      <c r="W27" s="349"/>
      <c r="X27" s="349"/>
      <c r="Y27" s="349"/>
      <c r="Z27" s="453">
        <f>SUM(Z22:AC26)</f>
        <v>0</v>
      </c>
      <c r="AA27" s="454"/>
      <c r="AB27" s="454"/>
      <c r="AC27" s="455"/>
      <c r="AD27" s="144"/>
    </row>
    <row r="28" spans="1:30" ht="15" customHeight="1" x14ac:dyDescent="0.55000000000000004">
      <c r="A28" s="330" t="s">
        <v>26</v>
      </c>
      <c r="B28" s="331"/>
      <c r="C28" s="337"/>
      <c r="D28" s="338"/>
      <c r="E28" s="338"/>
      <c r="F28" s="338"/>
      <c r="G28" s="338"/>
      <c r="H28" s="338"/>
      <c r="I28" s="338"/>
      <c r="J28" s="338"/>
      <c r="K28" s="338"/>
      <c r="L28" s="338"/>
      <c r="M28" s="338"/>
      <c r="N28" s="338"/>
      <c r="O28" s="338"/>
      <c r="P28" s="338"/>
      <c r="Q28" s="338"/>
      <c r="R28" s="338"/>
      <c r="S28" s="338"/>
      <c r="T28" s="338"/>
      <c r="U28" s="338"/>
      <c r="V28" s="338"/>
      <c r="W28" s="338"/>
      <c r="X28" s="338"/>
      <c r="Y28" s="338"/>
      <c r="Z28" s="456"/>
      <c r="AA28" s="457"/>
      <c r="AB28" s="457"/>
      <c r="AC28" s="458"/>
      <c r="AD28" s="16"/>
    </row>
    <row r="29" spans="1:30" ht="15" customHeight="1" x14ac:dyDescent="0.55000000000000004">
      <c r="A29" s="332"/>
      <c r="B29" s="333"/>
      <c r="C29" s="341"/>
      <c r="D29" s="342"/>
      <c r="E29" s="342"/>
      <c r="F29" s="342"/>
      <c r="G29" s="342"/>
      <c r="H29" s="342"/>
      <c r="I29" s="342"/>
      <c r="J29" s="342"/>
      <c r="K29" s="342"/>
      <c r="L29" s="342"/>
      <c r="M29" s="342"/>
      <c r="N29" s="342"/>
      <c r="O29" s="342"/>
      <c r="P29" s="342"/>
      <c r="Q29" s="342"/>
      <c r="R29" s="342"/>
      <c r="S29" s="342"/>
      <c r="T29" s="342"/>
      <c r="U29" s="342"/>
      <c r="V29" s="342"/>
      <c r="W29" s="342"/>
      <c r="X29" s="342"/>
      <c r="Y29" s="342"/>
      <c r="Z29" s="459"/>
      <c r="AA29" s="460"/>
      <c r="AB29" s="460"/>
      <c r="AC29" s="461"/>
      <c r="AD29" s="17"/>
    </row>
    <row r="30" spans="1:30" ht="15" customHeight="1" x14ac:dyDescent="0.55000000000000004">
      <c r="A30" s="332"/>
      <c r="B30" s="333"/>
      <c r="C30" s="341"/>
      <c r="D30" s="342"/>
      <c r="E30" s="342"/>
      <c r="F30" s="342"/>
      <c r="G30" s="342"/>
      <c r="H30" s="342"/>
      <c r="I30" s="342"/>
      <c r="J30" s="342"/>
      <c r="K30" s="342"/>
      <c r="L30" s="342"/>
      <c r="M30" s="342"/>
      <c r="N30" s="342"/>
      <c r="O30" s="342"/>
      <c r="P30" s="342"/>
      <c r="Q30" s="342"/>
      <c r="R30" s="342"/>
      <c r="S30" s="342"/>
      <c r="T30" s="342"/>
      <c r="U30" s="342"/>
      <c r="V30" s="342"/>
      <c r="W30" s="342"/>
      <c r="X30" s="342"/>
      <c r="Y30" s="342"/>
      <c r="Z30" s="459"/>
      <c r="AA30" s="460"/>
      <c r="AB30" s="460"/>
      <c r="AC30" s="461"/>
      <c r="AD30" s="17"/>
    </row>
    <row r="31" spans="1:30" s="114" customFormat="1" ht="15" customHeight="1" x14ac:dyDescent="0.15">
      <c r="A31" s="334"/>
      <c r="B31" s="333"/>
      <c r="C31" s="341"/>
      <c r="D31" s="342"/>
      <c r="E31" s="342"/>
      <c r="F31" s="342"/>
      <c r="G31" s="342"/>
      <c r="H31" s="342"/>
      <c r="I31" s="342"/>
      <c r="J31" s="342"/>
      <c r="K31" s="342"/>
      <c r="L31" s="342"/>
      <c r="M31" s="342"/>
      <c r="N31" s="342"/>
      <c r="O31" s="342"/>
      <c r="P31" s="342"/>
      <c r="Q31" s="342"/>
      <c r="R31" s="342"/>
      <c r="S31" s="342"/>
      <c r="T31" s="342"/>
      <c r="U31" s="342"/>
      <c r="V31" s="342"/>
      <c r="W31" s="342"/>
      <c r="X31" s="342"/>
      <c r="Y31" s="342"/>
      <c r="Z31" s="462"/>
      <c r="AA31" s="463"/>
      <c r="AB31" s="463"/>
      <c r="AC31" s="464"/>
      <c r="AD31" s="17"/>
    </row>
    <row r="32" spans="1:30" ht="15" customHeight="1" thickBot="1" x14ac:dyDescent="0.6">
      <c r="A32" s="334"/>
      <c r="B32" s="333"/>
      <c r="C32" s="345"/>
      <c r="D32" s="346"/>
      <c r="E32" s="346"/>
      <c r="F32" s="346"/>
      <c r="G32" s="346"/>
      <c r="H32" s="346"/>
      <c r="I32" s="346"/>
      <c r="J32" s="346"/>
      <c r="K32" s="346"/>
      <c r="L32" s="346"/>
      <c r="M32" s="346"/>
      <c r="N32" s="346"/>
      <c r="O32" s="346"/>
      <c r="P32" s="346"/>
      <c r="Q32" s="346"/>
      <c r="R32" s="346"/>
      <c r="S32" s="346"/>
      <c r="T32" s="346"/>
      <c r="U32" s="346"/>
      <c r="V32" s="346"/>
      <c r="W32" s="346"/>
      <c r="X32" s="346"/>
      <c r="Y32" s="346"/>
      <c r="Z32" s="465"/>
      <c r="AA32" s="466"/>
      <c r="AB32" s="466"/>
      <c r="AC32" s="467"/>
      <c r="AD32" s="18"/>
    </row>
    <row r="33" spans="1:30" ht="15" customHeight="1" thickBot="1" x14ac:dyDescent="0.2">
      <c r="A33" s="335"/>
      <c r="B33" s="336"/>
      <c r="C33" s="349" t="s">
        <v>25</v>
      </c>
      <c r="D33" s="349"/>
      <c r="E33" s="349"/>
      <c r="F33" s="349"/>
      <c r="G33" s="349"/>
      <c r="H33" s="349"/>
      <c r="I33" s="349"/>
      <c r="J33" s="349"/>
      <c r="K33" s="349"/>
      <c r="L33" s="349"/>
      <c r="M33" s="349"/>
      <c r="N33" s="349"/>
      <c r="O33" s="349"/>
      <c r="P33" s="349"/>
      <c r="Q33" s="349"/>
      <c r="R33" s="349"/>
      <c r="S33" s="349"/>
      <c r="T33" s="349"/>
      <c r="U33" s="349"/>
      <c r="V33" s="349"/>
      <c r="W33" s="349"/>
      <c r="X33" s="349"/>
      <c r="Y33" s="349"/>
      <c r="Z33" s="453">
        <f>SUM(Z28:AC32)</f>
        <v>0</v>
      </c>
      <c r="AA33" s="454"/>
      <c r="AB33" s="454"/>
      <c r="AC33" s="455"/>
      <c r="AD33" s="144"/>
    </row>
    <row r="34" spans="1:30" ht="15" customHeight="1" x14ac:dyDescent="0.55000000000000004">
      <c r="A34" s="330" t="s">
        <v>24</v>
      </c>
      <c r="B34" s="331"/>
      <c r="C34" s="337"/>
      <c r="D34" s="338"/>
      <c r="E34" s="338"/>
      <c r="F34" s="338"/>
      <c r="G34" s="338"/>
      <c r="H34" s="338"/>
      <c r="I34" s="338"/>
      <c r="J34" s="338"/>
      <c r="K34" s="338"/>
      <c r="L34" s="338"/>
      <c r="M34" s="338"/>
      <c r="N34" s="338"/>
      <c r="O34" s="338"/>
      <c r="P34" s="338"/>
      <c r="Q34" s="338"/>
      <c r="R34" s="338"/>
      <c r="S34" s="338"/>
      <c r="T34" s="338"/>
      <c r="U34" s="338"/>
      <c r="V34" s="338"/>
      <c r="W34" s="338"/>
      <c r="X34" s="338"/>
      <c r="Y34" s="338"/>
      <c r="Z34" s="456"/>
      <c r="AA34" s="457"/>
      <c r="AB34" s="457"/>
      <c r="AC34" s="458"/>
      <c r="AD34" s="16"/>
    </row>
    <row r="35" spans="1:30" ht="15" customHeight="1" x14ac:dyDescent="0.55000000000000004">
      <c r="A35" s="332"/>
      <c r="B35" s="333"/>
      <c r="C35" s="341"/>
      <c r="D35" s="342"/>
      <c r="E35" s="342"/>
      <c r="F35" s="342"/>
      <c r="G35" s="342"/>
      <c r="H35" s="342"/>
      <c r="I35" s="342"/>
      <c r="J35" s="342"/>
      <c r="K35" s="342"/>
      <c r="L35" s="342"/>
      <c r="M35" s="342"/>
      <c r="N35" s="342"/>
      <c r="O35" s="342"/>
      <c r="P35" s="342"/>
      <c r="Q35" s="342"/>
      <c r="R35" s="342"/>
      <c r="S35" s="342"/>
      <c r="T35" s="342"/>
      <c r="U35" s="342"/>
      <c r="V35" s="342"/>
      <c r="W35" s="342"/>
      <c r="X35" s="342"/>
      <c r="Y35" s="342"/>
      <c r="Z35" s="459"/>
      <c r="AA35" s="460"/>
      <c r="AB35" s="460"/>
      <c r="AC35" s="461"/>
      <c r="AD35" s="17"/>
    </row>
    <row r="36" spans="1:30" ht="15" customHeight="1" x14ac:dyDescent="0.55000000000000004">
      <c r="A36" s="332"/>
      <c r="B36" s="333"/>
      <c r="C36" s="341"/>
      <c r="D36" s="342"/>
      <c r="E36" s="342"/>
      <c r="F36" s="342"/>
      <c r="G36" s="342"/>
      <c r="H36" s="342"/>
      <c r="I36" s="342"/>
      <c r="J36" s="342"/>
      <c r="K36" s="342"/>
      <c r="L36" s="342"/>
      <c r="M36" s="342"/>
      <c r="N36" s="342"/>
      <c r="O36" s="342"/>
      <c r="P36" s="342"/>
      <c r="Q36" s="342"/>
      <c r="R36" s="342"/>
      <c r="S36" s="342"/>
      <c r="T36" s="342"/>
      <c r="U36" s="342"/>
      <c r="V36" s="342"/>
      <c r="W36" s="342"/>
      <c r="X36" s="342"/>
      <c r="Y36" s="342"/>
      <c r="Z36" s="459"/>
      <c r="AA36" s="460"/>
      <c r="AB36" s="460"/>
      <c r="AC36" s="461"/>
      <c r="AD36" s="17"/>
    </row>
    <row r="37" spans="1:30" ht="15" customHeight="1" x14ac:dyDescent="0.15">
      <c r="A37" s="334"/>
      <c r="B37" s="333"/>
      <c r="C37" s="341"/>
      <c r="D37" s="342"/>
      <c r="E37" s="342"/>
      <c r="F37" s="342"/>
      <c r="G37" s="342"/>
      <c r="H37" s="342"/>
      <c r="I37" s="342"/>
      <c r="J37" s="342"/>
      <c r="K37" s="342"/>
      <c r="L37" s="342"/>
      <c r="M37" s="342"/>
      <c r="N37" s="342"/>
      <c r="O37" s="342"/>
      <c r="P37" s="342"/>
      <c r="Q37" s="342"/>
      <c r="R37" s="342"/>
      <c r="S37" s="342"/>
      <c r="T37" s="342"/>
      <c r="U37" s="342"/>
      <c r="V37" s="342"/>
      <c r="W37" s="342"/>
      <c r="X37" s="342"/>
      <c r="Y37" s="342"/>
      <c r="Z37" s="462"/>
      <c r="AA37" s="463"/>
      <c r="AB37" s="463"/>
      <c r="AC37" s="464"/>
      <c r="AD37" s="17"/>
    </row>
    <row r="38" spans="1:30" s="114" customFormat="1" ht="15" customHeight="1" thickBot="1" x14ac:dyDescent="0.6">
      <c r="A38" s="334"/>
      <c r="B38" s="333"/>
      <c r="C38" s="345"/>
      <c r="D38" s="346"/>
      <c r="E38" s="346"/>
      <c r="F38" s="346"/>
      <c r="G38" s="346"/>
      <c r="H38" s="346"/>
      <c r="I38" s="346"/>
      <c r="J38" s="346"/>
      <c r="K38" s="346"/>
      <c r="L38" s="346"/>
      <c r="M38" s="346"/>
      <c r="N38" s="346"/>
      <c r="O38" s="346"/>
      <c r="P38" s="346"/>
      <c r="Q38" s="346"/>
      <c r="R38" s="346"/>
      <c r="S38" s="346"/>
      <c r="T38" s="346"/>
      <c r="U38" s="346"/>
      <c r="V38" s="346"/>
      <c r="W38" s="346"/>
      <c r="X38" s="346"/>
      <c r="Y38" s="346"/>
      <c r="Z38" s="465"/>
      <c r="AA38" s="466"/>
      <c r="AB38" s="466"/>
      <c r="AC38" s="467"/>
      <c r="AD38" s="18"/>
    </row>
    <row r="39" spans="1:30" ht="15" customHeight="1" thickBot="1" x14ac:dyDescent="0.2">
      <c r="A39" s="335"/>
      <c r="B39" s="336"/>
      <c r="C39" s="349" t="s">
        <v>23</v>
      </c>
      <c r="D39" s="349"/>
      <c r="E39" s="349"/>
      <c r="F39" s="349"/>
      <c r="G39" s="349"/>
      <c r="H39" s="349"/>
      <c r="I39" s="349"/>
      <c r="J39" s="349"/>
      <c r="K39" s="349"/>
      <c r="L39" s="349"/>
      <c r="M39" s="349"/>
      <c r="N39" s="349"/>
      <c r="O39" s="349"/>
      <c r="P39" s="349"/>
      <c r="Q39" s="349"/>
      <c r="R39" s="349"/>
      <c r="S39" s="349"/>
      <c r="T39" s="349"/>
      <c r="U39" s="349"/>
      <c r="V39" s="349"/>
      <c r="W39" s="349"/>
      <c r="X39" s="349"/>
      <c r="Y39" s="349"/>
      <c r="Z39" s="453">
        <f>SUM(Z34:AC38)</f>
        <v>0</v>
      </c>
      <c r="AA39" s="454"/>
      <c r="AB39" s="454"/>
      <c r="AC39" s="455"/>
      <c r="AD39" s="144"/>
    </row>
    <row r="40" spans="1:30" ht="15" customHeight="1" x14ac:dyDescent="0.55000000000000004">
      <c r="A40" s="330" t="s">
        <v>22</v>
      </c>
      <c r="B40" s="331"/>
      <c r="C40" s="337"/>
      <c r="D40" s="338"/>
      <c r="E40" s="338"/>
      <c r="F40" s="338"/>
      <c r="G40" s="338"/>
      <c r="H40" s="338"/>
      <c r="I40" s="338"/>
      <c r="J40" s="338"/>
      <c r="K40" s="338"/>
      <c r="L40" s="338"/>
      <c r="M40" s="338"/>
      <c r="N40" s="338"/>
      <c r="O40" s="338"/>
      <c r="P40" s="338"/>
      <c r="Q40" s="338"/>
      <c r="R40" s="338"/>
      <c r="S40" s="338"/>
      <c r="T40" s="338"/>
      <c r="U40" s="338"/>
      <c r="V40" s="338"/>
      <c r="W40" s="338"/>
      <c r="X40" s="338"/>
      <c r="Y40" s="338"/>
      <c r="Z40" s="456"/>
      <c r="AA40" s="457"/>
      <c r="AB40" s="457"/>
      <c r="AC40" s="458"/>
      <c r="AD40" s="16"/>
    </row>
    <row r="41" spans="1:30" ht="15" customHeight="1" x14ac:dyDescent="0.55000000000000004">
      <c r="A41" s="332"/>
      <c r="B41" s="333"/>
      <c r="C41" s="341"/>
      <c r="D41" s="342"/>
      <c r="E41" s="342"/>
      <c r="F41" s="342"/>
      <c r="G41" s="342"/>
      <c r="H41" s="342"/>
      <c r="I41" s="342"/>
      <c r="J41" s="342"/>
      <c r="K41" s="342"/>
      <c r="L41" s="342"/>
      <c r="M41" s="342"/>
      <c r="N41" s="342"/>
      <c r="O41" s="342"/>
      <c r="P41" s="342"/>
      <c r="Q41" s="342"/>
      <c r="R41" s="342"/>
      <c r="S41" s="342"/>
      <c r="T41" s="342"/>
      <c r="U41" s="342"/>
      <c r="V41" s="342"/>
      <c r="W41" s="342"/>
      <c r="X41" s="342"/>
      <c r="Y41" s="342"/>
      <c r="Z41" s="459"/>
      <c r="AA41" s="460"/>
      <c r="AB41" s="460"/>
      <c r="AC41" s="461"/>
      <c r="AD41" s="17"/>
    </row>
    <row r="42" spans="1:30" ht="15" customHeight="1" x14ac:dyDescent="0.55000000000000004">
      <c r="A42" s="334"/>
      <c r="B42" s="333"/>
      <c r="C42" s="341"/>
      <c r="D42" s="342"/>
      <c r="E42" s="342"/>
      <c r="F42" s="342"/>
      <c r="G42" s="342"/>
      <c r="H42" s="342"/>
      <c r="I42" s="342"/>
      <c r="J42" s="342"/>
      <c r="K42" s="342"/>
      <c r="L42" s="342"/>
      <c r="M42" s="342"/>
      <c r="N42" s="342"/>
      <c r="O42" s="342"/>
      <c r="P42" s="342"/>
      <c r="Q42" s="342"/>
      <c r="R42" s="342"/>
      <c r="S42" s="342"/>
      <c r="T42" s="342"/>
      <c r="U42" s="342"/>
      <c r="V42" s="342"/>
      <c r="W42" s="342"/>
      <c r="X42" s="342"/>
      <c r="Y42" s="342"/>
      <c r="Z42" s="459"/>
      <c r="AA42" s="460"/>
      <c r="AB42" s="460"/>
      <c r="AC42" s="461"/>
      <c r="AD42" s="17"/>
    </row>
    <row r="43" spans="1:30" ht="15" customHeight="1" x14ac:dyDescent="0.15">
      <c r="A43" s="334"/>
      <c r="B43" s="333"/>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462"/>
      <c r="AA43" s="463"/>
      <c r="AB43" s="463"/>
      <c r="AC43" s="464"/>
      <c r="AD43" s="17"/>
    </row>
    <row r="44" spans="1:30" ht="15" customHeight="1" thickBot="1" x14ac:dyDescent="0.6">
      <c r="A44" s="334"/>
      <c r="B44" s="333"/>
      <c r="C44" s="345"/>
      <c r="D44" s="346"/>
      <c r="E44" s="346"/>
      <c r="F44" s="346"/>
      <c r="G44" s="346"/>
      <c r="H44" s="346"/>
      <c r="I44" s="346"/>
      <c r="J44" s="346"/>
      <c r="K44" s="346"/>
      <c r="L44" s="346"/>
      <c r="M44" s="346"/>
      <c r="N44" s="346"/>
      <c r="O44" s="346"/>
      <c r="P44" s="346"/>
      <c r="Q44" s="346"/>
      <c r="R44" s="346"/>
      <c r="S44" s="346"/>
      <c r="T44" s="346"/>
      <c r="U44" s="346"/>
      <c r="V44" s="346"/>
      <c r="W44" s="346"/>
      <c r="X44" s="346"/>
      <c r="Y44" s="346"/>
      <c r="Z44" s="465"/>
      <c r="AA44" s="466"/>
      <c r="AB44" s="466"/>
      <c r="AC44" s="467"/>
      <c r="AD44" s="18"/>
    </row>
    <row r="45" spans="1:30" ht="15" customHeight="1" thickBot="1" x14ac:dyDescent="0.2">
      <c r="A45" s="335"/>
      <c r="B45" s="336"/>
      <c r="C45" s="349" t="s">
        <v>21</v>
      </c>
      <c r="D45" s="349"/>
      <c r="E45" s="349"/>
      <c r="F45" s="349"/>
      <c r="G45" s="349"/>
      <c r="H45" s="349"/>
      <c r="I45" s="349"/>
      <c r="J45" s="349"/>
      <c r="K45" s="349"/>
      <c r="L45" s="349"/>
      <c r="M45" s="349"/>
      <c r="N45" s="349"/>
      <c r="O45" s="349"/>
      <c r="P45" s="349"/>
      <c r="Q45" s="349"/>
      <c r="R45" s="349"/>
      <c r="S45" s="349"/>
      <c r="T45" s="349"/>
      <c r="U45" s="349"/>
      <c r="V45" s="349"/>
      <c r="W45" s="349"/>
      <c r="X45" s="349"/>
      <c r="Y45" s="349"/>
      <c r="Z45" s="453">
        <f>SUM(Z40:AC44)</f>
        <v>0</v>
      </c>
      <c r="AA45" s="454"/>
      <c r="AB45" s="454"/>
      <c r="AC45" s="455"/>
      <c r="AD45" s="144"/>
    </row>
    <row r="46" spans="1:30" ht="15" customHeight="1" x14ac:dyDescent="0.55000000000000004">
      <c r="A46" s="330" t="s">
        <v>20</v>
      </c>
      <c r="B46" s="331"/>
      <c r="C46" s="337"/>
      <c r="D46" s="338"/>
      <c r="E46" s="338"/>
      <c r="F46" s="338"/>
      <c r="G46" s="338"/>
      <c r="H46" s="338"/>
      <c r="I46" s="338"/>
      <c r="J46" s="338"/>
      <c r="K46" s="338"/>
      <c r="L46" s="338"/>
      <c r="M46" s="338"/>
      <c r="N46" s="338"/>
      <c r="O46" s="338"/>
      <c r="P46" s="338"/>
      <c r="Q46" s="338"/>
      <c r="R46" s="338"/>
      <c r="S46" s="338"/>
      <c r="T46" s="338"/>
      <c r="U46" s="338"/>
      <c r="V46" s="338"/>
      <c r="W46" s="338"/>
      <c r="X46" s="338"/>
      <c r="Y46" s="338"/>
      <c r="Z46" s="456"/>
      <c r="AA46" s="457"/>
      <c r="AB46" s="457"/>
      <c r="AC46" s="458"/>
      <c r="AD46" s="16"/>
    </row>
    <row r="47" spans="1:30" ht="15" customHeight="1" x14ac:dyDescent="0.55000000000000004">
      <c r="A47" s="332"/>
      <c r="B47" s="333"/>
      <c r="C47" s="341"/>
      <c r="D47" s="342"/>
      <c r="E47" s="342"/>
      <c r="F47" s="342"/>
      <c r="G47" s="342"/>
      <c r="H47" s="342"/>
      <c r="I47" s="342"/>
      <c r="J47" s="342"/>
      <c r="K47" s="342"/>
      <c r="L47" s="342"/>
      <c r="M47" s="342"/>
      <c r="N47" s="342"/>
      <c r="O47" s="342"/>
      <c r="P47" s="342"/>
      <c r="Q47" s="342"/>
      <c r="R47" s="342"/>
      <c r="S47" s="342"/>
      <c r="T47" s="342"/>
      <c r="U47" s="342"/>
      <c r="V47" s="342"/>
      <c r="W47" s="342"/>
      <c r="X47" s="342"/>
      <c r="Y47" s="342"/>
      <c r="Z47" s="459"/>
      <c r="AA47" s="460"/>
      <c r="AB47" s="460"/>
      <c r="AC47" s="461"/>
      <c r="AD47" s="17"/>
    </row>
    <row r="48" spans="1:30" ht="15" customHeight="1" x14ac:dyDescent="0.55000000000000004">
      <c r="A48" s="332"/>
      <c r="B48" s="333"/>
      <c r="C48" s="341"/>
      <c r="D48" s="342"/>
      <c r="E48" s="342"/>
      <c r="F48" s="342"/>
      <c r="G48" s="342"/>
      <c r="H48" s="342"/>
      <c r="I48" s="342"/>
      <c r="J48" s="342"/>
      <c r="K48" s="342"/>
      <c r="L48" s="342"/>
      <c r="M48" s="342"/>
      <c r="N48" s="342"/>
      <c r="O48" s="342"/>
      <c r="P48" s="342"/>
      <c r="Q48" s="342"/>
      <c r="R48" s="342"/>
      <c r="S48" s="342"/>
      <c r="T48" s="342"/>
      <c r="U48" s="342"/>
      <c r="V48" s="342"/>
      <c r="W48" s="342"/>
      <c r="X48" s="342"/>
      <c r="Y48" s="342"/>
      <c r="Z48" s="459"/>
      <c r="AA48" s="460"/>
      <c r="AB48" s="460"/>
      <c r="AC48" s="461"/>
      <c r="AD48" s="17"/>
    </row>
    <row r="49" spans="1:30" ht="15" customHeight="1" x14ac:dyDescent="0.15">
      <c r="A49" s="334"/>
      <c r="B49" s="333"/>
      <c r="C49" s="341"/>
      <c r="D49" s="342"/>
      <c r="E49" s="342"/>
      <c r="F49" s="342"/>
      <c r="G49" s="342"/>
      <c r="H49" s="342"/>
      <c r="I49" s="342"/>
      <c r="J49" s="342"/>
      <c r="K49" s="342"/>
      <c r="L49" s="342"/>
      <c r="M49" s="342"/>
      <c r="N49" s="342"/>
      <c r="O49" s="342"/>
      <c r="P49" s="342"/>
      <c r="Q49" s="342"/>
      <c r="R49" s="342"/>
      <c r="S49" s="342"/>
      <c r="T49" s="342"/>
      <c r="U49" s="342"/>
      <c r="V49" s="342"/>
      <c r="W49" s="342"/>
      <c r="X49" s="342"/>
      <c r="Y49" s="342"/>
      <c r="Z49" s="462"/>
      <c r="AA49" s="463"/>
      <c r="AB49" s="463"/>
      <c r="AC49" s="464"/>
      <c r="AD49" s="17"/>
    </row>
    <row r="50" spans="1:30" s="114" customFormat="1" ht="15" customHeight="1" thickBot="1" x14ac:dyDescent="0.6">
      <c r="A50" s="334"/>
      <c r="B50" s="333"/>
      <c r="C50" s="345"/>
      <c r="D50" s="346"/>
      <c r="E50" s="346"/>
      <c r="F50" s="346"/>
      <c r="G50" s="346"/>
      <c r="H50" s="346"/>
      <c r="I50" s="346"/>
      <c r="J50" s="346"/>
      <c r="K50" s="346"/>
      <c r="L50" s="346"/>
      <c r="M50" s="346"/>
      <c r="N50" s="346"/>
      <c r="O50" s="346"/>
      <c r="P50" s="346"/>
      <c r="Q50" s="346"/>
      <c r="R50" s="346"/>
      <c r="S50" s="346"/>
      <c r="T50" s="346"/>
      <c r="U50" s="346"/>
      <c r="V50" s="346"/>
      <c r="W50" s="346"/>
      <c r="X50" s="346"/>
      <c r="Y50" s="346"/>
      <c r="Z50" s="465"/>
      <c r="AA50" s="466"/>
      <c r="AB50" s="466"/>
      <c r="AC50" s="467"/>
      <c r="AD50" s="18"/>
    </row>
    <row r="51" spans="1:30" ht="15" customHeight="1" thickBot="1" x14ac:dyDescent="0.2">
      <c r="A51" s="335"/>
      <c r="B51" s="336"/>
      <c r="C51" s="349" t="s">
        <v>19</v>
      </c>
      <c r="D51" s="349"/>
      <c r="E51" s="349"/>
      <c r="F51" s="349"/>
      <c r="G51" s="349"/>
      <c r="H51" s="349"/>
      <c r="I51" s="349"/>
      <c r="J51" s="349"/>
      <c r="K51" s="349"/>
      <c r="L51" s="349"/>
      <c r="M51" s="349"/>
      <c r="N51" s="349"/>
      <c r="O51" s="349"/>
      <c r="P51" s="349"/>
      <c r="Q51" s="349"/>
      <c r="R51" s="349"/>
      <c r="S51" s="349"/>
      <c r="T51" s="349"/>
      <c r="U51" s="349"/>
      <c r="V51" s="349"/>
      <c r="W51" s="349"/>
      <c r="X51" s="349"/>
      <c r="Y51" s="350"/>
      <c r="Z51" s="453">
        <f>SUM(Z46:AC50)</f>
        <v>0</v>
      </c>
      <c r="AA51" s="454"/>
      <c r="AB51" s="454"/>
      <c r="AC51" s="455"/>
      <c r="AD51" s="144"/>
    </row>
    <row r="52" spans="1:30" ht="15" customHeight="1" x14ac:dyDescent="0.55000000000000004">
      <c r="A52" s="330" t="s">
        <v>18</v>
      </c>
      <c r="B52" s="331"/>
      <c r="C52" s="337"/>
      <c r="D52" s="338"/>
      <c r="E52" s="338"/>
      <c r="F52" s="338"/>
      <c r="G52" s="338"/>
      <c r="H52" s="338"/>
      <c r="I52" s="338"/>
      <c r="J52" s="338"/>
      <c r="K52" s="338"/>
      <c r="L52" s="338"/>
      <c r="M52" s="338"/>
      <c r="N52" s="338"/>
      <c r="O52" s="338"/>
      <c r="P52" s="338"/>
      <c r="Q52" s="338"/>
      <c r="R52" s="338"/>
      <c r="S52" s="338"/>
      <c r="T52" s="338"/>
      <c r="U52" s="338"/>
      <c r="V52" s="338"/>
      <c r="W52" s="338"/>
      <c r="X52" s="338"/>
      <c r="Y52" s="338"/>
      <c r="Z52" s="456"/>
      <c r="AA52" s="457"/>
      <c r="AB52" s="457"/>
      <c r="AC52" s="458"/>
      <c r="AD52" s="16"/>
    </row>
    <row r="53" spans="1:30" ht="15" customHeight="1" x14ac:dyDescent="0.55000000000000004">
      <c r="A53" s="332"/>
      <c r="B53" s="333"/>
      <c r="C53" s="341"/>
      <c r="D53" s="342"/>
      <c r="E53" s="342"/>
      <c r="F53" s="342"/>
      <c r="G53" s="342"/>
      <c r="H53" s="342"/>
      <c r="I53" s="342"/>
      <c r="J53" s="342"/>
      <c r="K53" s="342"/>
      <c r="L53" s="342"/>
      <c r="M53" s="342"/>
      <c r="N53" s="342"/>
      <c r="O53" s="342"/>
      <c r="P53" s="342"/>
      <c r="Q53" s="342"/>
      <c r="R53" s="342"/>
      <c r="S53" s="342"/>
      <c r="T53" s="342"/>
      <c r="U53" s="342"/>
      <c r="V53" s="342"/>
      <c r="W53" s="342"/>
      <c r="X53" s="342"/>
      <c r="Y53" s="342"/>
      <c r="Z53" s="459"/>
      <c r="AA53" s="460"/>
      <c r="AB53" s="460"/>
      <c r="AC53" s="461"/>
      <c r="AD53" s="17"/>
    </row>
    <row r="54" spans="1:30" ht="15" customHeight="1" x14ac:dyDescent="0.55000000000000004">
      <c r="A54" s="332"/>
      <c r="B54" s="333"/>
      <c r="C54" s="341"/>
      <c r="D54" s="342"/>
      <c r="E54" s="342"/>
      <c r="F54" s="342"/>
      <c r="G54" s="342"/>
      <c r="H54" s="342"/>
      <c r="I54" s="342"/>
      <c r="J54" s="342"/>
      <c r="K54" s="342"/>
      <c r="L54" s="342"/>
      <c r="M54" s="342"/>
      <c r="N54" s="342"/>
      <c r="O54" s="342"/>
      <c r="P54" s="342"/>
      <c r="Q54" s="342"/>
      <c r="R54" s="342"/>
      <c r="S54" s="342"/>
      <c r="T54" s="342"/>
      <c r="U54" s="342"/>
      <c r="V54" s="342"/>
      <c r="W54" s="342"/>
      <c r="X54" s="342"/>
      <c r="Y54" s="342"/>
      <c r="Z54" s="459"/>
      <c r="AA54" s="460"/>
      <c r="AB54" s="460"/>
      <c r="AC54" s="461"/>
      <c r="AD54" s="17"/>
    </row>
    <row r="55" spans="1:30" ht="15" customHeight="1" x14ac:dyDescent="0.15">
      <c r="A55" s="334"/>
      <c r="B55" s="333"/>
      <c r="C55" s="341"/>
      <c r="D55" s="342"/>
      <c r="E55" s="342"/>
      <c r="F55" s="342"/>
      <c r="G55" s="342"/>
      <c r="H55" s="342"/>
      <c r="I55" s="342"/>
      <c r="J55" s="342"/>
      <c r="K55" s="342"/>
      <c r="L55" s="342"/>
      <c r="M55" s="342"/>
      <c r="N55" s="342"/>
      <c r="O55" s="342"/>
      <c r="P55" s="342"/>
      <c r="Q55" s="342"/>
      <c r="R55" s="342"/>
      <c r="S55" s="342"/>
      <c r="T55" s="342"/>
      <c r="U55" s="342"/>
      <c r="V55" s="342"/>
      <c r="W55" s="342"/>
      <c r="X55" s="342"/>
      <c r="Y55" s="342"/>
      <c r="Z55" s="462"/>
      <c r="AA55" s="463"/>
      <c r="AB55" s="463"/>
      <c r="AC55" s="464"/>
      <c r="AD55" s="17"/>
    </row>
    <row r="56" spans="1:30" s="114" customFormat="1" ht="15" customHeight="1" thickBot="1" x14ac:dyDescent="0.6">
      <c r="A56" s="334"/>
      <c r="B56" s="333"/>
      <c r="C56" s="345"/>
      <c r="D56" s="346"/>
      <c r="E56" s="346"/>
      <c r="F56" s="346"/>
      <c r="G56" s="346"/>
      <c r="H56" s="346"/>
      <c r="I56" s="346"/>
      <c r="J56" s="346"/>
      <c r="K56" s="346"/>
      <c r="L56" s="346"/>
      <c r="M56" s="346"/>
      <c r="N56" s="346"/>
      <c r="O56" s="346"/>
      <c r="P56" s="346"/>
      <c r="Q56" s="346"/>
      <c r="R56" s="346"/>
      <c r="S56" s="346"/>
      <c r="T56" s="346"/>
      <c r="U56" s="346"/>
      <c r="V56" s="346"/>
      <c r="W56" s="346"/>
      <c r="X56" s="346"/>
      <c r="Y56" s="346"/>
      <c r="Z56" s="465"/>
      <c r="AA56" s="466"/>
      <c r="AB56" s="466"/>
      <c r="AC56" s="467"/>
      <c r="AD56" s="18"/>
    </row>
    <row r="57" spans="1:30" ht="15" customHeight="1" thickBot="1" x14ac:dyDescent="0.2">
      <c r="A57" s="335"/>
      <c r="B57" s="336"/>
      <c r="C57" s="349" t="s">
        <v>17</v>
      </c>
      <c r="D57" s="349"/>
      <c r="E57" s="349"/>
      <c r="F57" s="349"/>
      <c r="G57" s="349"/>
      <c r="H57" s="349"/>
      <c r="I57" s="349"/>
      <c r="J57" s="349"/>
      <c r="K57" s="349"/>
      <c r="L57" s="349"/>
      <c r="M57" s="349"/>
      <c r="N57" s="349"/>
      <c r="O57" s="349"/>
      <c r="P57" s="349"/>
      <c r="Q57" s="349"/>
      <c r="R57" s="349"/>
      <c r="S57" s="349"/>
      <c r="T57" s="349"/>
      <c r="U57" s="349"/>
      <c r="V57" s="349"/>
      <c r="W57" s="349"/>
      <c r="X57" s="349"/>
      <c r="Y57" s="350"/>
      <c r="Z57" s="453">
        <f>SUM(Z52:AC56)</f>
        <v>0</v>
      </c>
      <c r="AA57" s="454"/>
      <c r="AB57" s="454"/>
      <c r="AC57" s="455"/>
      <c r="AD57" s="145"/>
    </row>
    <row r="58" spans="1:30" ht="15" customHeight="1" x14ac:dyDescent="0.55000000000000004">
      <c r="A58" s="330" t="s">
        <v>101</v>
      </c>
      <c r="B58" s="331"/>
      <c r="C58" s="337"/>
      <c r="D58" s="338"/>
      <c r="E58" s="338"/>
      <c r="F58" s="338"/>
      <c r="G58" s="338"/>
      <c r="H58" s="338"/>
      <c r="I58" s="338"/>
      <c r="J58" s="338"/>
      <c r="K58" s="338"/>
      <c r="L58" s="338"/>
      <c r="M58" s="338"/>
      <c r="N58" s="338"/>
      <c r="O58" s="338"/>
      <c r="P58" s="338"/>
      <c r="Q58" s="338"/>
      <c r="R58" s="338"/>
      <c r="S58" s="338"/>
      <c r="T58" s="338"/>
      <c r="U58" s="338"/>
      <c r="V58" s="338"/>
      <c r="W58" s="338"/>
      <c r="X58" s="338"/>
      <c r="Y58" s="338"/>
      <c r="Z58" s="468"/>
      <c r="AA58" s="469"/>
      <c r="AB58" s="469"/>
      <c r="AC58" s="470"/>
      <c r="AD58" s="19"/>
    </row>
    <row r="59" spans="1:30" ht="15" customHeight="1" x14ac:dyDescent="0.55000000000000004">
      <c r="A59" s="332"/>
      <c r="B59" s="333"/>
      <c r="C59" s="341"/>
      <c r="D59" s="342"/>
      <c r="E59" s="342"/>
      <c r="F59" s="342"/>
      <c r="G59" s="342"/>
      <c r="H59" s="342"/>
      <c r="I59" s="342"/>
      <c r="J59" s="342"/>
      <c r="K59" s="342"/>
      <c r="L59" s="342"/>
      <c r="M59" s="342"/>
      <c r="N59" s="342"/>
      <c r="O59" s="342"/>
      <c r="P59" s="342"/>
      <c r="Q59" s="342"/>
      <c r="R59" s="342"/>
      <c r="S59" s="342"/>
      <c r="T59" s="342"/>
      <c r="U59" s="342"/>
      <c r="V59" s="342"/>
      <c r="W59" s="342"/>
      <c r="X59" s="342"/>
      <c r="Y59" s="342"/>
      <c r="Z59" s="354"/>
      <c r="AA59" s="471"/>
      <c r="AB59" s="471"/>
      <c r="AC59" s="472"/>
      <c r="AD59" s="9"/>
    </row>
    <row r="60" spans="1:30" ht="15" customHeight="1" x14ac:dyDescent="0.55000000000000004">
      <c r="A60" s="332"/>
      <c r="B60" s="333"/>
      <c r="C60" s="341"/>
      <c r="D60" s="342"/>
      <c r="E60" s="342"/>
      <c r="F60" s="342"/>
      <c r="G60" s="342"/>
      <c r="H60" s="342"/>
      <c r="I60" s="342"/>
      <c r="J60" s="342"/>
      <c r="K60" s="342"/>
      <c r="L60" s="342"/>
      <c r="M60" s="342"/>
      <c r="N60" s="342"/>
      <c r="O60" s="342"/>
      <c r="P60" s="342"/>
      <c r="Q60" s="342"/>
      <c r="R60" s="342"/>
      <c r="S60" s="342"/>
      <c r="T60" s="342"/>
      <c r="U60" s="342"/>
      <c r="V60" s="342"/>
      <c r="W60" s="342"/>
      <c r="X60" s="342"/>
      <c r="Y60" s="342"/>
      <c r="Z60" s="354"/>
      <c r="AA60" s="471"/>
      <c r="AB60" s="471"/>
      <c r="AC60" s="472"/>
      <c r="AD60" s="10"/>
    </row>
    <row r="61" spans="1:30" ht="15" customHeight="1" x14ac:dyDescent="0.55000000000000004">
      <c r="A61" s="334"/>
      <c r="B61" s="333"/>
      <c r="C61" s="341"/>
      <c r="D61" s="342"/>
      <c r="E61" s="342"/>
      <c r="F61" s="342"/>
      <c r="G61" s="342"/>
      <c r="H61" s="342"/>
      <c r="I61" s="342"/>
      <c r="J61" s="342"/>
      <c r="K61" s="342"/>
      <c r="L61" s="342"/>
      <c r="M61" s="342"/>
      <c r="N61" s="342"/>
      <c r="O61" s="342"/>
      <c r="P61" s="342"/>
      <c r="Q61" s="342"/>
      <c r="R61" s="342"/>
      <c r="S61" s="342"/>
      <c r="T61" s="342"/>
      <c r="U61" s="342"/>
      <c r="V61" s="342"/>
      <c r="W61" s="342"/>
      <c r="X61" s="342"/>
      <c r="Y61" s="342"/>
      <c r="Z61" s="354"/>
      <c r="AA61" s="471"/>
      <c r="AB61" s="471"/>
      <c r="AC61" s="472"/>
      <c r="AD61" s="10"/>
    </row>
    <row r="62" spans="1:30" s="114" customFormat="1" ht="15" customHeight="1" thickBot="1" x14ac:dyDescent="0.6">
      <c r="A62" s="334"/>
      <c r="B62" s="333"/>
      <c r="C62" s="345"/>
      <c r="D62" s="346"/>
      <c r="E62" s="346"/>
      <c r="F62" s="346"/>
      <c r="G62" s="346"/>
      <c r="H62" s="346"/>
      <c r="I62" s="346"/>
      <c r="J62" s="346"/>
      <c r="K62" s="346"/>
      <c r="L62" s="346"/>
      <c r="M62" s="346"/>
      <c r="N62" s="346"/>
      <c r="O62" s="346"/>
      <c r="P62" s="346"/>
      <c r="Q62" s="346"/>
      <c r="R62" s="346"/>
      <c r="S62" s="346"/>
      <c r="T62" s="346"/>
      <c r="U62" s="346"/>
      <c r="V62" s="346"/>
      <c r="W62" s="346"/>
      <c r="X62" s="346"/>
      <c r="Y62" s="346"/>
      <c r="Z62" s="477"/>
      <c r="AA62" s="478"/>
      <c r="AB62" s="478"/>
      <c r="AC62" s="479"/>
      <c r="AD62" s="11"/>
    </row>
    <row r="63" spans="1:30" ht="15" customHeight="1" thickBot="1" x14ac:dyDescent="0.25">
      <c r="A63" s="335"/>
      <c r="B63" s="336"/>
      <c r="C63" s="349" t="s">
        <v>15</v>
      </c>
      <c r="D63" s="349"/>
      <c r="E63" s="349"/>
      <c r="F63" s="349"/>
      <c r="G63" s="349"/>
      <c r="H63" s="349"/>
      <c r="I63" s="349"/>
      <c r="J63" s="349"/>
      <c r="K63" s="349"/>
      <c r="L63" s="349"/>
      <c r="M63" s="349"/>
      <c r="N63" s="349"/>
      <c r="O63" s="349"/>
      <c r="P63" s="349"/>
      <c r="Q63" s="349"/>
      <c r="R63" s="349"/>
      <c r="S63" s="349"/>
      <c r="T63" s="349"/>
      <c r="U63" s="349"/>
      <c r="V63" s="349"/>
      <c r="W63" s="349"/>
      <c r="X63" s="349"/>
      <c r="Y63" s="350"/>
      <c r="Z63" s="500">
        <f>SUM(Z58:AD62)</f>
        <v>0</v>
      </c>
      <c r="AA63" s="501"/>
      <c r="AB63" s="501"/>
      <c r="AC63" s="502"/>
      <c r="AD63" s="116"/>
    </row>
    <row r="64" spans="1:30" ht="15" customHeight="1" x14ac:dyDescent="0.55000000000000004">
      <c r="A64" s="330" t="s">
        <v>16</v>
      </c>
      <c r="B64" s="331"/>
      <c r="C64" s="337"/>
      <c r="D64" s="338"/>
      <c r="E64" s="338"/>
      <c r="F64" s="338"/>
      <c r="G64" s="338"/>
      <c r="H64" s="338"/>
      <c r="I64" s="338"/>
      <c r="J64" s="338"/>
      <c r="K64" s="338"/>
      <c r="L64" s="338"/>
      <c r="M64" s="338"/>
      <c r="N64" s="338"/>
      <c r="O64" s="338"/>
      <c r="P64" s="338"/>
      <c r="Q64" s="338"/>
      <c r="R64" s="338"/>
      <c r="S64" s="338"/>
      <c r="T64" s="338"/>
      <c r="U64" s="338"/>
      <c r="V64" s="338"/>
      <c r="W64" s="338"/>
      <c r="X64" s="338"/>
      <c r="Y64" s="338"/>
      <c r="Z64" s="456"/>
      <c r="AA64" s="457"/>
      <c r="AB64" s="457"/>
      <c r="AC64" s="458"/>
      <c r="AD64" s="16"/>
    </row>
    <row r="65" spans="1:30" ht="15" customHeight="1" x14ac:dyDescent="0.55000000000000004">
      <c r="A65" s="332"/>
      <c r="B65" s="333"/>
      <c r="C65" s="341"/>
      <c r="D65" s="342"/>
      <c r="E65" s="342"/>
      <c r="F65" s="342"/>
      <c r="G65" s="342"/>
      <c r="H65" s="342"/>
      <c r="I65" s="342"/>
      <c r="J65" s="342"/>
      <c r="K65" s="342"/>
      <c r="L65" s="342"/>
      <c r="M65" s="342"/>
      <c r="N65" s="342"/>
      <c r="O65" s="342"/>
      <c r="P65" s="342"/>
      <c r="Q65" s="342"/>
      <c r="R65" s="342"/>
      <c r="S65" s="342"/>
      <c r="T65" s="342"/>
      <c r="U65" s="342"/>
      <c r="V65" s="342"/>
      <c r="W65" s="342"/>
      <c r="X65" s="342"/>
      <c r="Y65" s="342"/>
      <c r="Z65" s="459"/>
      <c r="AA65" s="460"/>
      <c r="AB65" s="460"/>
      <c r="AC65" s="461"/>
      <c r="AD65" s="17"/>
    </row>
    <row r="66" spans="1:30" ht="15" customHeight="1" x14ac:dyDescent="0.55000000000000004">
      <c r="A66" s="332"/>
      <c r="B66" s="333"/>
      <c r="C66" s="341"/>
      <c r="D66" s="342"/>
      <c r="E66" s="342"/>
      <c r="F66" s="342"/>
      <c r="G66" s="342"/>
      <c r="H66" s="342"/>
      <c r="I66" s="342"/>
      <c r="J66" s="342"/>
      <c r="K66" s="342"/>
      <c r="L66" s="342"/>
      <c r="M66" s="342"/>
      <c r="N66" s="342"/>
      <c r="O66" s="342"/>
      <c r="P66" s="342"/>
      <c r="Q66" s="342"/>
      <c r="R66" s="342"/>
      <c r="S66" s="342"/>
      <c r="T66" s="342"/>
      <c r="U66" s="342"/>
      <c r="V66" s="342"/>
      <c r="W66" s="342"/>
      <c r="X66" s="342"/>
      <c r="Y66" s="342"/>
      <c r="Z66" s="459"/>
      <c r="AA66" s="460"/>
      <c r="AB66" s="460"/>
      <c r="AC66" s="461"/>
      <c r="AD66" s="17"/>
    </row>
    <row r="67" spans="1:30" ht="15" customHeight="1" x14ac:dyDescent="0.15">
      <c r="A67" s="334"/>
      <c r="B67" s="333"/>
      <c r="C67" s="341"/>
      <c r="D67" s="342"/>
      <c r="E67" s="342"/>
      <c r="F67" s="342"/>
      <c r="G67" s="342"/>
      <c r="H67" s="342"/>
      <c r="I67" s="342"/>
      <c r="J67" s="342"/>
      <c r="K67" s="342"/>
      <c r="L67" s="342"/>
      <c r="M67" s="342"/>
      <c r="N67" s="342"/>
      <c r="O67" s="342"/>
      <c r="P67" s="342"/>
      <c r="Q67" s="342"/>
      <c r="R67" s="342"/>
      <c r="S67" s="342"/>
      <c r="T67" s="342"/>
      <c r="U67" s="342"/>
      <c r="V67" s="342"/>
      <c r="W67" s="342"/>
      <c r="X67" s="342"/>
      <c r="Y67" s="342"/>
      <c r="Z67" s="462"/>
      <c r="AA67" s="463"/>
      <c r="AB67" s="463"/>
      <c r="AC67" s="464"/>
      <c r="AD67" s="17"/>
    </row>
    <row r="68" spans="1:30" s="114" customFormat="1" ht="15" customHeight="1" thickBot="1" x14ac:dyDescent="0.6">
      <c r="A68" s="334"/>
      <c r="B68" s="333"/>
      <c r="C68" s="345"/>
      <c r="D68" s="346"/>
      <c r="E68" s="346"/>
      <c r="F68" s="346"/>
      <c r="G68" s="346"/>
      <c r="H68" s="346"/>
      <c r="I68" s="346"/>
      <c r="J68" s="346"/>
      <c r="K68" s="346"/>
      <c r="L68" s="346"/>
      <c r="M68" s="346"/>
      <c r="N68" s="346"/>
      <c r="O68" s="346"/>
      <c r="P68" s="346"/>
      <c r="Q68" s="346"/>
      <c r="R68" s="346"/>
      <c r="S68" s="346"/>
      <c r="T68" s="346"/>
      <c r="U68" s="346"/>
      <c r="V68" s="346"/>
      <c r="W68" s="346"/>
      <c r="X68" s="346"/>
      <c r="Y68" s="346"/>
      <c r="Z68" s="465"/>
      <c r="AA68" s="466"/>
      <c r="AB68" s="466"/>
      <c r="AC68" s="467"/>
      <c r="AD68" s="18"/>
    </row>
    <row r="69" spans="1:30" ht="15" customHeight="1" thickBot="1" x14ac:dyDescent="0.2">
      <c r="A69" s="335"/>
      <c r="B69" s="336"/>
      <c r="C69" s="349" t="s">
        <v>14</v>
      </c>
      <c r="D69" s="349"/>
      <c r="E69" s="349"/>
      <c r="F69" s="349"/>
      <c r="G69" s="349"/>
      <c r="H69" s="349"/>
      <c r="I69" s="349"/>
      <c r="J69" s="349"/>
      <c r="K69" s="349"/>
      <c r="L69" s="349"/>
      <c r="M69" s="349"/>
      <c r="N69" s="349"/>
      <c r="O69" s="349"/>
      <c r="P69" s="349"/>
      <c r="Q69" s="349"/>
      <c r="R69" s="349"/>
      <c r="S69" s="349"/>
      <c r="T69" s="349"/>
      <c r="U69" s="349"/>
      <c r="V69" s="349"/>
      <c r="W69" s="349"/>
      <c r="X69" s="349"/>
      <c r="Y69" s="350"/>
      <c r="Z69" s="453">
        <f>SUM(Z64:AC68)</f>
        <v>0</v>
      </c>
      <c r="AA69" s="454"/>
      <c r="AB69" s="454"/>
      <c r="AC69" s="455"/>
      <c r="AD69" s="144"/>
    </row>
    <row r="70" spans="1:30" ht="15" customHeight="1" x14ac:dyDescent="0.55000000000000004">
      <c r="A70" s="330" t="s">
        <v>10</v>
      </c>
      <c r="B70" s="383"/>
      <c r="C70" s="337"/>
      <c r="D70" s="338"/>
      <c r="E70" s="338"/>
      <c r="F70" s="338"/>
      <c r="G70" s="338"/>
      <c r="H70" s="338"/>
      <c r="I70" s="338"/>
      <c r="J70" s="338"/>
      <c r="K70" s="338"/>
      <c r="L70" s="338"/>
      <c r="M70" s="338"/>
      <c r="N70" s="338"/>
      <c r="O70" s="338"/>
      <c r="P70" s="338"/>
      <c r="Q70" s="338"/>
      <c r="R70" s="338"/>
      <c r="S70" s="338"/>
      <c r="T70" s="338"/>
      <c r="U70" s="338"/>
      <c r="V70" s="338"/>
      <c r="W70" s="338"/>
      <c r="X70" s="338"/>
      <c r="Y70" s="338"/>
      <c r="Z70" s="456"/>
      <c r="AA70" s="457"/>
      <c r="AB70" s="457"/>
      <c r="AC70" s="458"/>
      <c r="AD70" s="16"/>
    </row>
    <row r="71" spans="1:30" ht="15" customHeight="1" thickBot="1" x14ac:dyDescent="0.6">
      <c r="A71" s="332"/>
      <c r="B71" s="384"/>
      <c r="C71" s="345"/>
      <c r="D71" s="346"/>
      <c r="E71" s="346"/>
      <c r="F71" s="346"/>
      <c r="G71" s="346"/>
      <c r="H71" s="346"/>
      <c r="I71" s="346"/>
      <c r="J71" s="346"/>
      <c r="K71" s="346"/>
      <c r="L71" s="346"/>
      <c r="M71" s="346"/>
      <c r="N71" s="346"/>
      <c r="O71" s="346"/>
      <c r="P71" s="346"/>
      <c r="Q71" s="346"/>
      <c r="R71" s="346"/>
      <c r="S71" s="346"/>
      <c r="T71" s="346"/>
      <c r="U71" s="346"/>
      <c r="V71" s="346"/>
      <c r="W71" s="346"/>
      <c r="X71" s="346"/>
      <c r="Y71" s="346"/>
      <c r="Z71" s="465"/>
      <c r="AA71" s="466"/>
      <c r="AB71" s="466"/>
      <c r="AC71" s="467"/>
      <c r="AD71" s="18"/>
    </row>
    <row r="72" spans="1:30" ht="15" customHeight="1" thickBot="1" x14ac:dyDescent="0.2">
      <c r="A72" s="385"/>
      <c r="B72" s="386"/>
      <c r="C72" s="349" t="s">
        <v>102</v>
      </c>
      <c r="D72" s="349"/>
      <c r="E72" s="349"/>
      <c r="F72" s="349"/>
      <c r="G72" s="349"/>
      <c r="H72" s="349"/>
      <c r="I72" s="349"/>
      <c r="J72" s="349"/>
      <c r="K72" s="349"/>
      <c r="L72" s="349"/>
      <c r="M72" s="349"/>
      <c r="N72" s="349"/>
      <c r="O72" s="349"/>
      <c r="P72" s="349"/>
      <c r="Q72" s="349"/>
      <c r="R72" s="349"/>
      <c r="S72" s="349"/>
      <c r="T72" s="349"/>
      <c r="U72" s="349"/>
      <c r="V72" s="349"/>
      <c r="W72" s="349"/>
      <c r="X72" s="349"/>
      <c r="Y72" s="349"/>
      <c r="Z72" s="453">
        <f>SUM(Z70:AC71)</f>
        <v>0</v>
      </c>
      <c r="AA72" s="454"/>
      <c r="AB72" s="454"/>
      <c r="AC72" s="455"/>
      <c r="AD72" s="144"/>
    </row>
    <row r="73" spans="1:30" ht="15" customHeight="1" x14ac:dyDescent="0.55000000000000004">
      <c r="A73" s="391" t="s">
        <v>216</v>
      </c>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473">
        <f>SUM(Z21,Z15,Z27,Z33,Z39,Z45,Z51,Z57,Z63,Z69,Z72)</f>
        <v>0</v>
      </c>
      <c r="AA73" s="473"/>
      <c r="AB73" s="473"/>
      <c r="AC73" s="474"/>
      <c r="AD73" s="132"/>
    </row>
    <row r="74" spans="1:30" ht="15" customHeight="1" thickBot="1" x14ac:dyDescent="0.6">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475"/>
      <c r="AA74" s="475"/>
      <c r="AB74" s="475"/>
      <c r="AC74" s="476"/>
      <c r="AD74" s="133"/>
    </row>
    <row r="75" spans="1:30" ht="7" customHeight="1" x14ac:dyDescent="0.55000000000000004">
      <c r="A75" s="446"/>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39"/>
      <c r="AA75" s="139"/>
      <c r="AB75" s="139"/>
      <c r="AC75" s="139"/>
    </row>
    <row r="76" spans="1:30" x14ac:dyDescent="0.55000000000000004">
      <c r="C76" s="107" t="s">
        <v>105</v>
      </c>
    </row>
    <row r="77" spans="1:30" x14ac:dyDescent="0.55000000000000004">
      <c r="A77" s="108" t="s">
        <v>186</v>
      </c>
      <c r="B77" s="107" t="s">
        <v>189</v>
      </c>
      <c r="C77" s="118"/>
      <c r="D77" s="118"/>
      <c r="E77" s="118"/>
      <c r="F77" s="119"/>
      <c r="I77" s="119"/>
      <c r="L77" s="120" t="s">
        <v>155</v>
      </c>
      <c r="M77" s="120"/>
      <c r="T77" s="121"/>
      <c r="AD77" s="108"/>
    </row>
    <row r="78" spans="1:30" x14ac:dyDescent="0.55000000000000004">
      <c r="A78" s="107" t="s">
        <v>187</v>
      </c>
      <c r="X78" s="113"/>
      <c r="Y78" s="113"/>
      <c r="Z78" s="113"/>
      <c r="AA78" s="113"/>
      <c r="AB78" s="113"/>
      <c r="AC78" s="108"/>
      <c r="AD78" s="108"/>
    </row>
    <row r="79" spans="1:30" x14ac:dyDescent="0.55000000000000004">
      <c r="A79" s="107" t="s">
        <v>188</v>
      </c>
      <c r="X79" s="113"/>
      <c r="Y79" s="113"/>
      <c r="Z79" s="113"/>
      <c r="AA79" s="113"/>
      <c r="AB79" s="113"/>
      <c r="AC79" s="108"/>
      <c r="AD79" s="108"/>
    </row>
    <row r="80" spans="1:30" x14ac:dyDescent="0.55000000000000004">
      <c r="A80" s="121"/>
      <c r="B80" s="146"/>
      <c r="F80" s="146"/>
      <c r="G80" s="121"/>
      <c r="H80" s="121"/>
      <c r="I80" s="146"/>
      <c r="J80" s="121"/>
      <c r="K80" s="121"/>
      <c r="L80" s="121"/>
      <c r="M80" s="107"/>
      <c r="P80" s="121"/>
      <c r="Q80" s="121"/>
      <c r="R80" s="121"/>
      <c r="S80" s="121"/>
      <c r="T80" s="121"/>
      <c r="U80" s="121"/>
      <c r="V80" s="121"/>
    </row>
  </sheetData>
  <sheetProtection algorithmName="SHA-512" hashValue="1jqFR+SDJ8yD615k9lb0WWIHsnOgE24TbjRO4NA89qWYXAj0vOrGyMaY0zTfH/SeQL662WuFlEV0NnhJUYft0w==" saltValue="0P2CSNBLRDuAVnDm/ZUzDA==" spinCount="100000" sheet="1" objects="1" scenarios="1"/>
  <mergeCells count="204">
    <mergeCell ref="M62:Y62"/>
    <mergeCell ref="C63:Y63"/>
    <mergeCell ref="Z60:AC60"/>
    <mergeCell ref="Z61:AC61"/>
    <mergeCell ref="Z49:AC49"/>
    <mergeCell ref="Z70:AC70"/>
    <mergeCell ref="Z71:AC71"/>
    <mergeCell ref="Z63:AC63"/>
    <mergeCell ref="C49:L49"/>
    <mergeCell ref="M60:Y60"/>
    <mergeCell ref="C61:L61"/>
    <mergeCell ref="Z72:AC72"/>
    <mergeCell ref="Z51:AC51"/>
    <mergeCell ref="Z52:AC52"/>
    <mergeCell ref="Z53:AC53"/>
    <mergeCell ref="Z54:AC54"/>
    <mergeCell ref="Z55:AC55"/>
    <mergeCell ref="Z56:AC56"/>
    <mergeCell ref="Z57:AC57"/>
    <mergeCell ref="Z64:AC64"/>
    <mergeCell ref="Z65:AC65"/>
    <mergeCell ref="Z73:AC74"/>
    <mergeCell ref="Z62:AC62"/>
    <mergeCell ref="A4:AE4"/>
    <mergeCell ref="A7:B9"/>
    <mergeCell ref="C7:L9"/>
    <mergeCell ref="Z10:AC10"/>
    <mergeCell ref="Z11:AC11"/>
    <mergeCell ref="Z12:AC12"/>
    <mergeCell ref="Z13:AC13"/>
    <mergeCell ref="AD7:AD9"/>
    <mergeCell ref="M7:AC7"/>
    <mergeCell ref="C50:L50"/>
    <mergeCell ref="M50:Y50"/>
    <mergeCell ref="Z50:AC50"/>
    <mergeCell ref="M8:Y9"/>
    <mergeCell ref="Z9:AC9"/>
    <mergeCell ref="Z8:AC8"/>
    <mergeCell ref="Z14:AC14"/>
    <mergeCell ref="Z15:AC15"/>
    <mergeCell ref="Z38:AC38"/>
    <mergeCell ref="Z39:AC39"/>
    <mergeCell ref="Z40:AC40"/>
    <mergeCell ref="Z41:AC41"/>
    <mergeCell ref="Z24:AC24"/>
    <mergeCell ref="Z27:AC27"/>
    <mergeCell ref="Z28:AC28"/>
    <mergeCell ref="Z29:AC29"/>
    <mergeCell ref="Z30:AC30"/>
    <mergeCell ref="Z31:AC31"/>
    <mergeCell ref="Z32:AC32"/>
    <mergeCell ref="A64:B69"/>
    <mergeCell ref="C64:L64"/>
    <mergeCell ref="M64:Y64"/>
    <mergeCell ref="C67:L67"/>
    <mergeCell ref="M67:Y67"/>
    <mergeCell ref="C68:L68"/>
    <mergeCell ref="M68:Y68"/>
    <mergeCell ref="C69:Y69"/>
    <mergeCell ref="C65:L65"/>
    <mergeCell ref="M65:Y65"/>
    <mergeCell ref="C66:L66"/>
    <mergeCell ref="M66:Y66"/>
    <mergeCell ref="Z66:AC66"/>
    <mergeCell ref="Z67:AC67"/>
    <mergeCell ref="Z68:AC68"/>
    <mergeCell ref="Z69:AC69"/>
    <mergeCell ref="Z58:AC58"/>
    <mergeCell ref="Z59:AC59"/>
    <mergeCell ref="Z19:AC19"/>
    <mergeCell ref="Z20:AC20"/>
    <mergeCell ref="Z21:AC21"/>
    <mergeCell ref="Z22:AC22"/>
    <mergeCell ref="C21:Y21"/>
    <mergeCell ref="Z17:AC17"/>
    <mergeCell ref="Z18:AC18"/>
    <mergeCell ref="Z23:AC23"/>
    <mergeCell ref="C37:L37"/>
    <mergeCell ref="M37:Y37"/>
    <mergeCell ref="C35:L35"/>
    <mergeCell ref="M35:Y35"/>
    <mergeCell ref="C20:L20"/>
    <mergeCell ref="M20:Y20"/>
    <mergeCell ref="C19:L19"/>
    <mergeCell ref="M19:Y19"/>
    <mergeCell ref="C17:L17"/>
    <mergeCell ref="M17:Y17"/>
    <mergeCell ref="M22:Y22"/>
    <mergeCell ref="C18:L18"/>
    <mergeCell ref="M18:Y18"/>
    <mergeCell ref="C29:L29"/>
    <mergeCell ref="Z25:AC25"/>
    <mergeCell ref="Z26:AC26"/>
    <mergeCell ref="A34:B39"/>
    <mergeCell ref="C23:L23"/>
    <mergeCell ref="C26:L26"/>
    <mergeCell ref="C22:L22"/>
    <mergeCell ref="C38:L38"/>
    <mergeCell ref="C36:L36"/>
    <mergeCell ref="M36:Y36"/>
    <mergeCell ref="A16:B21"/>
    <mergeCell ref="M26:Y26"/>
    <mergeCell ref="C24:L24"/>
    <mergeCell ref="M24:Y24"/>
    <mergeCell ref="M23:Y23"/>
    <mergeCell ref="C25:L25"/>
    <mergeCell ref="M25:Y25"/>
    <mergeCell ref="C16:L16"/>
    <mergeCell ref="M16:Y16"/>
    <mergeCell ref="C27:Y27"/>
    <mergeCell ref="Z16:AC16"/>
    <mergeCell ref="Z46:AC46"/>
    <mergeCell ref="Z47:AC47"/>
    <mergeCell ref="Z48:AC48"/>
    <mergeCell ref="M38:Y38"/>
    <mergeCell ref="C39:Y39"/>
    <mergeCell ref="M43:Y43"/>
    <mergeCell ref="A10:B15"/>
    <mergeCell ref="M34:Y34"/>
    <mergeCell ref="C14:L14"/>
    <mergeCell ref="C15:Y15"/>
    <mergeCell ref="C12:L12"/>
    <mergeCell ref="M12:Y12"/>
    <mergeCell ref="M31:Y31"/>
    <mergeCell ref="A22:B27"/>
    <mergeCell ref="C32:L32"/>
    <mergeCell ref="M32:Y32"/>
    <mergeCell ref="C33:Y33"/>
    <mergeCell ref="C13:L13"/>
    <mergeCell ref="M29:Y29"/>
    <mergeCell ref="C30:L30"/>
    <mergeCell ref="M30:Y30"/>
    <mergeCell ref="A28:B33"/>
    <mergeCell ref="C34:L34"/>
    <mergeCell ref="M10:Y10"/>
    <mergeCell ref="M11:Y11"/>
    <mergeCell ref="M13:Y13"/>
    <mergeCell ref="M14:Y14"/>
    <mergeCell ref="C28:L28"/>
    <mergeCell ref="M28:Y28"/>
    <mergeCell ref="C31:L31"/>
    <mergeCell ref="C10:L10"/>
    <mergeCell ref="C11:L11"/>
    <mergeCell ref="M42:Y42"/>
    <mergeCell ref="C43:L43"/>
    <mergeCell ref="Z33:AC33"/>
    <mergeCell ref="Z34:AC34"/>
    <mergeCell ref="Z35:AC35"/>
    <mergeCell ref="Z36:AC36"/>
    <mergeCell ref="Z37:AC37"/>
    <mergeCell ref="M47:Y47"/>
    <mergeCell ref="C48:L48"/>
    <mergeCell ref="Z42:AC42"/>
    <mergeCell ref="Z43:AC43"/>
    <mergeCell ref="Z44:AC44"/>
    <mergeCell ref="Z45:AC45"/>
    <mergeCell ref="M1:P1"/>
    <mergeCell ref="M2:P2"/>
    <mergeCell ref="A40:B45"/>
    <mergeCell ref="C45:Y45"/>
    <mergeCell ref="A52:B57"/>
    <mergeCell ref="C52:L52"/>
    <mergeCell ref="M52:Y52"/>
    <mergeCell ref="C55:L55"/>
    <mergeCell ref="M55:Y55"/>
    <mergeCell ref="C42:L42"/>
    <mergeCell ref="C41:L41"/>
    <mergeCell ref="M41:Y41"/>
    <mergeCell ref="C56:L56"/>
    <mergeCell ref="M56:Y56"/>
    <mergeCell ref="C51:Y51"/>
    <mergeCell ref="M46:Y46"/>
    <mergeCell ref="C47:L47"/>
    <mergeCell ref="C54:L54"/>
    <mergeCell ref="M54:Y54"/>
    <mergeCell ref="A46:B51"/>
    <mergeCell ref="C40:L40"/>
    <mergeCell ref="M40:Y40"/>
    <mergeCell ref="Q1:AD1"/>
    <mergeCell ref="Q2:AD2"/>
    <mergeCell ref="A75:Y75"/>
    <mergeCell ref="A70:B72"/>
    <mergeCell ref="M44:Y44"/>
    <mergeCell ref="C57:Y57"/>
    <mergeCell ref="C53:L53"/>
    <mergeCell ref="M53:Y53"/>
    <mergeCell ref="C71:L71"/>
    <mergeCell ref="M71:Y71"/>
    <mergeCell ref="C72:Y72"/>
    <mergeCell ref="C70:L70"/>
    <mergeCell ref="M70:Y70"/>
    <mergeCell ref="C44:L44"/>
    <mergeCell ref="M48:Y48"/>
    <mergeCell ref="M49:Y49"/>
    <mergeCell ref="C46:L46"/>
    <mergeCell ref="A73:Y74"/>
    <mergeCell ref="A58:B63"/>
    <mergeCell ref="C58:L58"/>
    <mergeCell ref="M58:Y58"/>
    <mergeCell ref="C59:L59"/>
    <mergeCell ref="M59:Y59"/>
    <mergeCell ref="C60:L60"/>
    <mergeCell ref="M61:Y61"/>
    <mergeCell ref="C62:L62"/>
  </mergeCells>
  <phoneticPr fontId="1"/>
  <printOptions horizontalCentered="1"/>
  <pageMargins left="0.23622047244094491" right="0.23622047244094491" top="1.1417322834645669" bottom="0.74803149606299213" header="0.31496062992125984" footer="0.31496062992125984"/>
  <pageSetup paperSize="9" scale="90" fitToHeight="0" orientation="portrait" r:id="rId1"/>
  <rowBreaks count="1" manualBreakCount="1">
    <brk id="51"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K22"/>
  <sheetViews>
    <sheetView topLeftCell="A7" zoomScaleNormal="100" workbookViewId="0">
      <selection activeCell="Q3" sqref="Q3"/>
    </sheetView>
  </sheetViews>
  <sheetFormatPr defaultColWidth="9" defaultRowHeight="13" x14ac:dyDescent="0.55000000000000004"/>
  <cols>
    <col min="1" max="3" width="2.5" style="107" customWidth="1"/>
    <col min="4" max="7" width="2.5" style="108" customWidth="1"/>
    <col min="8" max="25" width="2.58203125" style="108" customWidth="1"/>
    <col min="26" max="30" width="2.58203125" style="113" customWidth="1"/>
    <col min="31" max="31" width="7.33203125" style="108" customWidth="1"/>
    <col min="32" max="35" width="2.58203125" style="108" customWidth="1"/>
    <col min="36" max="16384" width="9" style="108"/>
  </cols>
  <sheetData>
    <row r="1" spans="1:37" ht="16.5" customHeight="1" x14ac:dyDescent="0.55000000000000004">
      <c r="A1" s="107" t="s">
        <v>130</v>
      </c>
      <c r="D1" s="107"/>
      <c r="M1" s="397" t="s">
        <v>100</v>
      </c>
      <c r="N1" s="397"/>
      <c r="O1" s="397"/>
      <c r="P1" s="397"/>
      <c r="Q1" s="398">
        <f>報告書５!H16</f>
        <v>0</v>
      </c>
      <c r="R1" s="398"/>
      <c r="S1" s="398"/>
      <c r="T1" s="398"/>
      <c r="U1" s="398"/>
      <c r="V1" s="398"/>
      <c r="W1" s="398"/>
      <c r="X1" s="398"/>
      <c r="Y1" s="398"/>
      <c r="Z1" s="398"/>
      <c r="AA1" s="398"/>
      <c r="AB1" s="398"/>
      <c r="AC1" s="398"/>
      <c r="AD1" s="398"/>
      <c r="AE1" s="398"/>
    </row>
    <row r="2" spans="1:37" ht="16.5" customHeight="1" x14ac:dyDescent="0.55000000000000004">
      <c r="A2" s="108"/>
      <c r="B2" s="108"/>
      <c r="C2" s="108"/>
      <c r="M2" s="397" t="s">
        <v>5</v>
      </c>
      <c r="N2" s="397"/>
      <c r="O2" s="397"/>
      <c r="P2" s="397"/>
      <c r="Q2" s="398">
        <f>報告書５!M17</f>
        <v>0</v>
      </c>
      <c r="R2" s="398"/>
      <c r="S2" s="398"/>
      <c r="T2" s="398"/>
      <c r="U2" s="398"/>
      <c r="V2" s="398"/>
      <c r="W2" s="398"/>
      <c r="X2" s="398"/>
      <c r="Y2" s="398"/>
      <c r="Z2" s="398"/>
      <c r="AA2" s="398"/>
      <c r="AB2" s="398"/>
      <c r="AC2" s="398"/>
      <c r="AD2" s="398"/>
      <c r="AE2" s="398"/>
    </row>
    <row r="3" spans="1:37" ht="31" customHeight="1" x14ac:dyDescent="0.55000000000000004">
      <c r="A3" s="108"/>
      <c r="B3" s="108"/>
      <c r="C3" s="108"/>
      <c r="M3" s="109"/>
      <c r="N3" s="109"/>
      <c r="O3" s="109"/>
      <c r="P3" s="109"/>
      <c r="Q3" s="110"/>
      <c r="R3" s="110"/>
      <c r="S3" s="110"/>
      <c r="T3" s="110"/>
      <c r="U3" s="110"/>
      <c r="V3" s="110"/>
      <c r="W3" s="110"/>
      <c r="X3" s="110"/>
      <c r="Y3" s="110"/>
      <c r="Z3" s="110"/>
      <c r="AA3" s="110"/>
      <c r="AB3" s="110"/>
      <c r="AC3" s="110"/>
      <c r="AD3" s="110"/>
      <c r="AE3" s="110"/>
    </row>
    <row r="4" spans="1:37" ht="30" customHeight="1" x14ac:dyDescent="0.55000000000000004">
      <c r="A4" s="395" t="s">
        <v>200</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row>
    <row r="5" spans="1:37" ht="10" customHeight="1" x14ac:dyDescent="0.55000000000000004">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2"/>
      <c r="AA5" s="112"/>
    </row>
    <row r="6" spans="1:37" ht="15" customHeight="1" thickBot="1" x14ac:dyDescent="0.6">
      <c r="A6" s="107" t="s">
        <v>128</v>
      </c>
      <c r="B6" s="114"/>
      <c r="C6" s="114"/>
      <c r="D6" s="114"/>
      <c r="E6" s="114"/>
      <c r="F6" s="114"/>
      <c r="G6" s="114"/>
      <c r="H6" s="114"/>
      <c r="I6" s="114"/>
      <c r="J6" s="114"/>
      <c r="K6" s="114"/>
      <c r="L6" s="114"/>
      <c r="M6" s="114"/>
      <c r="N6" s="114"/>
      <c r="O6" s="114"/>
      <c r="P6" s="114"/>
      <c r="Q6" s="114"/>
      <c r="R6" s="114"/>
      <c r="S6" s="114"/>
      <c r="T6" s="114"/>
      <c r="U6" s="114"/>
      <c r="V6" s="114"/>
      <c r="W6" s="114"/>
      <c r="X6" s="114"/>
      <c r="Y6" s="114"/>
      <c r="Z6" s="112"/>
      <c r="AA6" s="112"/>
    </row>
    <row r="7" spans="1:37" ht="15" customHeight="1" x14ac:dyDescent="0.55000000000000004">
      <c r="A7" s="361" t="s">
        <v>36</v>
      </c>
      <c r="B7" s="362"/>
      <c r="C7" s="361" t="s">
        <v>35</v>
      </c>
      <c r="D7" s="367"/>
      <c r="E7" s="367"/>
      <c r="F7" s="367"/>
      <c r="G7" s="367"/>
      <c r="H7" s="367"/>
      <c r="I7" s="367"/>
      <c r="J7" s="367"/>
      <c r="K7" s="367"/>
      <c r="L7" s="367"/>
      <c r="M7" s="513" t="s">
        <v>127</v>
      </c>
      <c r="N7" s="514"/>
      <c r="O7" s="514"/>
      <c r="P7" s="514"/>
      <c r="Q7" s="514"/>
      <c r="R7" s="514"/>
      <c r="S7" s="514"/>
      <c r="T7" s="514"/>
      <c r="U7" s="514"/>
      <c r="V7" s="514"/>
      <c r="W7" s="514"/>
      <c r="X7" s="514"/>
      <c r="Y7" s="514"/>
      <c r="Z7" s="514"/>
      <c r="AA7" s="514"/>
      <c r="AB7" s="514"/>
      <c r="AC7" s="514"/>
      <c r="AD7" s="515"/>
      <c r="AE7" s="378" t="s">
        <v>129</v>
      </c>
    </row>
    <row r="8" spans="1:37" ht="15" customHeight="1" thickBot="1" x14ac:dyDescent="0.6">
      <c r="A8" s="363"/>
      <c r="B8" s="364"/>
      <c r="C8" s="363"/>
      <c r="D8" s="368"/>
      <c r="E8" s="368"/>
      <c r="F8" s="368"/>
      <c r="G8" s="368"/>
      <c r="H8" s="368"/>
      <c r="I8" s="368"/>
      <c r="J8" s="368"/>
      <c r="K8" s="368"/>
      <c r="L8" s="368"/>
      <c r="M8" s="511" t="s">
        <v>34</v>
      </c>
      <c r="N8" s="512"/>
      <c r="O8" s="512"/>
      <c r="P8" s="512"/>
      <c r="Q8" s="512"/>
      <c r="R8" s="512"/>
      <c r="S8" s="512"/>
      <c r="T8" s="512"/>
      <c r="U8" s="512"/>
      <c r="V8" s="512"/>
      <c r="W8" s="512"/>
      <c r="X8" s="512"/>
      <c r="Y8" s="512"/>
      <c r="Z8" s="509" t="s">
        <v>33</v>
      </c>
      <c r="AA8" s="509"/>
      <c r="AB8" s="509"/>
      <c r="AC8" s="509"/>
      <c r="AD8" s="510"/>
      <c r="AE8" s="379"/>
      <c r="AK8" s="115"/>
    </row>
    <row r="9" spans="1:37" ht="15" customHeight="1" x14ac:dyDescent="0.55000000000000004">
      <c r="A9" s="519" t="s">
        <v>101</v>
      </c>
      <c r="B9" s="520"/>
      <c r="C9" s="516"/>
      <c r="D9" s="338"/>
      <c r="E9" s="338"/>
      <c r="F9" s="338"/>
      <c r="G9" s="338"/>
      <c r="H9" s="338"/>
      <c r="I9" s="338"/>
      <c r="J9" s="338"/>
      <c r="K9" s="338"/>
      <c r="L9" s="338"/>
      <c r="M9" s="338"/>
      <c r="N9" s="338"/>
      <c r="O9" s="338"/>
      <c r="P9" s="338"/>
      <c r="Q9" s="338"/>
      <c r="R9" s="338"/>
      <c r="S9" s="338"/>
      <c r="T9" s="338"/>
      <c r="U9" s="338"/>
      <c r="V9" s="338"/>
      <c r="W9" s="338"/>
      <c r="X9" s="338"/>
      <c r="Y9" s="338"/>
      <c r="Z9" s="339"/>
      <c r="AA9" s="339"/>
      <c r="AB9" s="339"/>
      <c r="AC9" s="339"/>
      <c r="AD9" s="340"/>
      <c r="AE9" s="8"/>
    </row>
    <row r="10" spans="1:37" s="114" customFormat="1" ht="15" customHeight="1" x14ac:dyDescent="0.55000000000000004">
      <c r="A10" s="521"/>
      <c r="B10" s="520"/>
      <c r="C10" s="508"/>
      <c r="D10" s="342"/>
      <c r="E10" s="342"/>
      <c r="F10" s="342"/>
      <c r="G10" s="342"/>
      <c r="H10" s="342"/>
      <c r="I10" s="342"/>
      <c r="J10" s="342"/>
      <c r="K10" s="342"/>
      <c r="L10" s="342"/>
      <c r="M10" s="342"/>
      <c r="N10" s="342"/>
      <c r="O10" s="342"/>
      <c r="P10" s="342"/>
      <c r="Q10" s="342"/>
      <c r="R10" s="342"/>
      <c r="S10" s="342"/>
      <c r="T10" s="342"/>
      <c r="U10" s="342"/>
      <c r="V10" s="342"/>
      <c r="W10" s="342"/>
      <c r="X10" s="342"/>
      <c r="Y10" s="342"/>
      <c r="Z10" s="343"/>
      <c r="AA10" s="343"/>
      <c r="AB10" s="343"/>
      <c r="AC10" s="343"/>
      <c r="AD10" s="344"/>
      <c r="AE10" s="9"/>
    </row>
    <row r="11" spans="1:37" s="114" customFormat="1" ht="15" customHeight="1" x14ac:dyDescent="0.55000000000000004">
      <c r="A11" s="521"/>
      <c r="B11" s="520"/>
      <c r="C11" s="508"/>
      <c r="D11" s="342"/>
      <c r="E11" s="342"/>
      <c r="F11" s="342"/>
      <c r="G11" s="342"/>
      <c r="H11" s="342"/>
      <c r="I11" s="342"/>
      <c r="J11" s="342"/>
      <c r="K11" s="342"/>
      <c r="L11" s="342"/>
      <c r="M11" s="342"/>
      <c r="N11" s="342"/>
      <c r="O11" s="342"/>
      <c r="P11" s="342"/>
      <c r="Q11" s="342"/>
      <c r="R11" s="342"/>
      <c r="S11" s="342"/>
      <c r="T11" s="342"/>
      <c r="U11" s="342"/>
      <c r="V11" s="342"/>
      <c r="W11" s="342"/>
      <c r="X11" s="342"/>
      <c r="Y11" s="342"/>
      <c r="Z11" s="343"/>
      <c r="AA11" s="343"/>
      <c r="AB11" s="343"/>
      <c r="AC11" s="343"/>
      <c r="AD11" s="344"/>
      <c r="AE11" s="9"/>
    </row>
    <row r="12" spans="1:37" ht="15" customHeight="1" x14ac:dyDescent="0.2">
      <c r="A12" s="521"/>
      <c r="B12" s="520"/>
      <c r="C12" s="508"/>
      <c r="D12" s="342"/>
      <c r="E12" s="342"/>
      <c r="F12" s="342"/>
      <c r="G12" s="342"/>
      <c r="H12" s="342"/>
      <c r="I12" s="342"/>
      <c r="J12" s="342"/>
      <c r="K12" s="342"/>
      <c r="L12" s="342"/>
      <c r="M12" s="342"/>
      <c r="N12" s="342"/>
      <c r="O12" s="342"/>
      <c r="P12" s="342"/>
      <c r="Q12" s="342"/>
      <c r="R12" s="342"/>
      <c r="S12" s="342"/>
      <c r="T12" s="342"/>
      <c r="U12" s="342"/>
      <c r="V12" s="342"/>
      <c r="W12" s="342"/>
      <c r="X12" s="342"/>
      <c r="Y12" s="342"/>
      <c r="Z12" s="369"/>
      <c r="AA12" s="369"/>
      <c r="AB12" s="369"/>
      <c r="AC12" s="369"/>
      <c r="AD12" s="370"/>
      <c r="AE12" s="10"/>
    </row>
    <row r="13" spans="1:37" ht="15" customHeight="1" thickBot="1" x14ac:dyDescent="0.6">
      <c r="A13" s="521"/>
      <c r="B13" s="520"/>
      <c r="C13" s="505"/>
      <c r="D13" s="506"/>
      <c r="E13" s="506"/>
      <c r="F13" s="506"/>
      <c r="G13" s="506"/>
      <c r="H13" s="506"/>
      <c r="I13" s="506"/>
      <c r="J13" s="506"/>
      <c r="K13" s="506"/>
      <c r="L13" s="506"/>
      <c r="M13" s="506"/>
      <c r="N13" s="506"/>
      <c r="O13" s="506"/>
      <c r="P13" s="506"/>
      <c r="Q13" s="506"/>
      <c r="R13" s="506"/>
      <c r="S13" s="506"/>
      <c r="T13" s="506"/>
      <c r="U13" s="506"/>
      <c r="V13" s="506"/>
      <c r="W13" s="506"/>
      <c r="X13" s="506"/>
      <c r="Y13" s="506"/>
      <c r="Z13" s="503"/>
      <c r="AA13" s="503"/>
      <c r="AB13" s="503"/>
      <c r="AC13" s="503"/>
      <c r="AD13" s="504"/>
      <c r="AE13" s="11"/>
    </row>
    <row r="14" spans="1:37" ht="15" customHeight="1" thickBot="1" x14ac:dyDescent="0.25">
      <c r="A14" s="521"/>
      <c r="B14" s="520"/>
      <c r="C14" s="507" t="s">
        <v>31</v>
      </c>
      <c r="D14" s="507"/>
      <c r="E14" s="507"/>
      <c r="F14" s="507"/>
      <c r="G14" s="507"/>
      <c r="H14" s="507"/>
      <c r="I14" s="507"/>
      <c r="J14" s="507"/>
      <c r="K14" s="507"/>
      <c r="L14" s="507"/>
      <c r="M14" s="507"/>
      <c r="N14" s="507"/>
      <c r="O14" s="507"/>
      <c r="P14" s="507"/>
      <c r="Q14" s="507"/>
      <c r="R14" s="507"/>
      <c r="S14" s="507"/>
      <c r="T14" s="507"/>
      <c r="U14" s="507"/>
      <c r="V14" s="507"/>
      <c r="W14" s="507"/>
      <c r="X14" s="507"/>
      <c r="Y14" s="507"/>
      <c r="Z14" s="517">
        <f>SUM(Z9:AD13)</f>
        <v>0</v>
      </c>
      <c r="AA14" s="518"/>
      <c r="AB14" s="518"/>
      <c r="AC14" s="518"/>
      <c r="AD14" s="518"/>
      <c r="AE14" s="116"/>
    </row>
    <row r="15" spans="1:37" ht="15" customHeight="1" x14ac:dyDescent="0.55000000000000004">
      <c r="A15" s="330" t="s">
        <v>10</v>
      </c>
      <c r="B15" s="383"/>
      <c r="C15" s="337"/>
      <c r="D15" s="338"/>
      <c r="E15" s="338"/>
      <c r="F15" s="338"/>
      <c r="G15" s="338"/>
      <c r="H15" s="338"/>
      <c r="I15" s="338"/>
      <c r="J15" s="338"/>
      <c r="K15" s="338"/>
      <c r="L15" s="338"/>
      <c r="M15" s="338"/>
      <c r="N15" s="338"/>
      <c r="O15" s="338"/>
      <c r="P15" s="338"/>
      <c r="Q15" s="338"/>
      <c r="R15" s="338"/>
      <c r="S15" s="338"/>
      <c r="T15" s="338"/>
      <c r="U15" s="338"/>
      <c r="V15" s="338"/>
      <c r="W15" s="338"/>
      <c r="X15" s="338"/>
      <c r="Y15" s="338"/>
      <c r="Z15" s="339"/>
      <c r="AA15" s="339"/>
      <c r="AB15" s="339"/>
      <c r="AC15" s="339"/>
      <c r="AD15" s="340"/>
      <c r="AE15" s="8"/>
    </row>
    <row r="16" spans="1:37" ht="15" customHeight="1" thickBot="1" x14ac:dyDescent="0.6">
      <c r="A16" s="332"/>
      <c r="B16" s="384"/>
      <c r="C16" s="345"/>
      <c r="D16" s="346"/>
      <c r="E16" s="346"/>
      <c r="F16" s="346"/>
      <c r="G16" s="346"/>
      <c r="H16" s="346"/>
      <c r="I16" s="346"/>
      <c r="J16" s="346"/>
      <c r="K16" s="346"/>
      <c r="L16" s="346"/>
      <c r="M16" s="346"/>
      <c r="N16" s="346"/>
      <c r="O16" s="346"/>
      <c r="P16" s="346"/>
      <c r="Q16" s="346"/>
      <c r="R16" s="346"/>
      <c r="S16" s="346"/>
      <c r="T16" s="346"/>
      <c r="U16" s="346"/>
      <c r="V16" s="346"/>
      <c r="W16" s="346"/>
      <c r="X16" s="346"/>
      <c r="Y16" s="346"/>
      <c r="Z16" s="347"/>
      <c r="AA16" s="347"/>
      <c r="AB16" s="347"/>
      <c r="AC16" s="347"/>
      <c r="AD16" s="348"/>
      <c r="AE16" s="11"/>
    </row>
    <row r="17" spans="1:31" ht="15" customHeight="1" thickBot="1" x14ac:dyDescent="0.25">
      <c r="A17" s="385"/>
      <c r="B17" s="386"/>
      <c r="C17" s="349" t="s">
        <v>29</v>
      </c>
      <c r="D17" s="349"/>
      <c r="E17" s="349"/>
      <c r="F17" s="349"/>
      <c r="G17" s="349"/>
      <c r="H17" s="349"/>
      <c r="I17" s="349"/>
      <c r="J17" s="349"/>
      <c r="K17" s="349"/>
      <c r="L17" s="349"/>
      <c r="M17" s="349"/>
      <c r="N17" s="349"/>
      <c r="O17" s="349"/>
      <c r="P17" s="349"/>
      <c r="Q17" s="349"/>
      <c r="R17" s="349"/>
      <c r="S17" s="349"/>
      <c r="T17" s="349"/>
      <c r="U17" s="349"/>
      <c r="V17" s="349"/>
      <c r="W17" s="349"/>
      <c r="X17" s="349"/>
      <c r="Y17" s="349"/>
      <c r="Z17" s="351">
        <f>SUM(Z15:AD16)</f>
        <v>0</v>
      </c>
      <c r="AA17" s="352"/>
      <c r="AB17" s="352"/>
      <c r="AC17" s="352"/>
      <c r="AD17" s="352"/>
      <c r="AE17" s="117"/>
    </row>
    <row r="18" spans="1:31" ht="15" customHeight="1" x14ac:dyDescent="0.55000000000000004">
      <c r="A18" s="391" t="s">
        <v>108</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87">
        <f>Z14+Z17</f>
        <v>0</v>
      </c>
      <c r="AA18" s="388"/>
      <c r="AB18" s="388"/>
      <c r="AC18" s="388"/>
      <c r="AD18" s="388"/>
      <c r="AE18" s="396"/>
    </row>
    <row r="19" spans="1:31" ht="15" customHeight="1" thickBot="1" x14ac:dyDescent="0.6">
      <c r="A19" s="393"/>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89"/>
      <c r="AA19" s="390"/>
      <c r="AB19" s="390"/>
      <c r="AC19" s="390"/>
      <c r="AD19" s="390"/>
      <c r="AE19" s="396"/>
    </row>
    <row r="20" spans="1:31" x14ac:dyDescent="0.55000000000000004">
      <c r="A20" s="108" t="s">
        <v>186</v>
      </c>
      <c r="B20" s="107" t="s">
        <v>189</v>
      </c>
      <c r="C20" s="118"/>
      <c r="D20" s="118"/>
      <c r="E20" s="118"/>
      <c r="F20" s="119"/>
      <c r="I20" s="119"/>
      <c r="L20" s="120" t="s">
        <v>155</v>
      </c>
      <c r="M20" s="120"/>
      <c r="N20" s="120"/>
      <c r="U20" s="121"/>
      <c r="Z20" s="143"/>
      <c r="AA20" s="143"/>
      <c r="AB20" s="143"/>
      <c r="AC20" s="143"/>
      <c r="AD20" s="108"/>
    </row>
    <row r="21" spans="1:31" x14ac:dyDescent="0.55000000000000004">
      <c r="A21" s="107" t="s">
        <v>187</v>
      </c>
      <c r="X21" s="113"/>
      <c r="Y21" s="113"/>
      <c r="AC21" s="108"/>
      <c r="AD21" s="108"/>
    </row>
    <row r="22" spans="1:31" x14ac:dyDescent="0.55000000000000004">
      <c r="A22" s="107" t="s">
        <v>188</v>
      </c>
      <c r="X22" s="113"/>
      <c r="Y22" s="113"/>
      <c r="AC22" s="108"/>
      <c r="AD22" s="108"/>
    </row>
  </sheetData>
  <sheetProtection algorithmName="SHA-512" hashValue="5hveDvq0SV+TC72pwdlGefTFs/K9I6mjiB0zh22wJ6a+8XQxmQgK/eV+AAL08DlUoeK25RaxyrGwWuxG0BVFFQ==" saltValue="rhSg7xGdyPcz9P6gL6bK3Q==" spinCount="100000" sheet="1" objects="1" scenarios="1"/>
  <mergeCells count="41">
    <mergeCell ref="AE7:AE8"/>
    <mergeCell ref="AE18:AE19"/>
    <mergeCell ref="M7:AD7"/>
    <mergeCell ref="C9:L9"/>
    <mergeCell ref="Z16:AD16"/>
    <mergeCell ref="C17:Y17"/>
    <mergeCell ref="Z17:AD17"/>
    <mergeCell ref="Z14:AD14"/>
    <mergeCell ref="C12:L12"/>
    <mergeCell ref="M15:Y15"/>
    <mergeCell ref="M16:Y16"/>
    <mergeCell ref="Z18:AD19"/>
    <mergeCell ref="A18:Y19"/>
    <mergeCell ref="A9:B14"/>
    <mergeCell ref="M12:Y12"/>
    <mergeCell ref="M13:Y13"/>
    <mergeCell ref="M1:P1"/>
    <mergeCell ref="Q1:AE1"/>
    <mergeCell ref="M2:P2"/>
    <mergeCell ref="Q2:AE2"/>
    <mergeCell ref="C11:L11"/>
    <mergeCell ref="C10:L10"/>
    <mergeCell ref="A4:AE4"/>
    <mergeCell ref="M9:Y9"/>
    <mergeCell ref="M10:Y10"/>
    <mergeCell ref="A7:B8"/>
    <mergeCell ref="Z8:AD8"/>
    <mergeCell ref="Z9:AD9"/>
    <mergeCell ref="C7:L8"/>
    <mergeCell ref="Z11:AD11"/>
    <mergeCell ref="M11:Y11"/>
    <mergeCell ref="M8:Y8"/>
    <mergeCell ref="Z15:AD15"/>
    <mergeCell ref="A15:B17"/>
    <mergeCell ref="C15:L15"/>
    <mergeCell ref="C16:L16"/>
    <mergeCell ref="Z10:AD10"/>
    <mergeCell ref="Z12:AD12"/>
    <mergeCell ref="Z13:AD13"/>
    <mergeCell ref="C13:L13"/>
    <mergeCell ref="C14:Y14"/>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G28"/>
  <sheetViews>
    <sheetView zoomScale="85" zoomScaleNormal="85" zoomScaleSheetLayoutView="100" workbookViewId="0">
      <selection activeCell="A4" sqref="A4:BA4"/>
    </sheetView>
  </sheetViews>
  <sheetFormatPr defaultColWidth="2.25" defaultRowHeight="15" customHeight="1" x14ac:dyDescent="0.55000000000000004"/>
  <cols>
    <col min="1" max="1" width="6.08203125" style="51" bestFit="1" customWidth="1"/>
    <col min="2" max="12" width="2.25" style="51"/>
    <col min="13" max="33" width="2.25" style="147"/>
    <col min="34" max="39" width="2.25" style="51"/>
    <col min="40" max="53" width="2.25" style="147"/>
    <col min="54" max="16384" width="2.25" style="51"/>
  </cols>
  <sheetData>
    <row r="1" spans="1:59" ht="33.5" customHeight="1" x14ac:dyDescent="0.55000000000000004"/>
    <row r="2" spans="1:59" ht="15" customHeight="1" x14ac:dyDescent="0.55000000000000004">
      <c r="A2" s="51" t="s">
        <v>337</v>
      </c>
      <c r="AI2" s="561" t="s">
        <v>100</v>
      </c>
      <c r="AJ2" s="561"/>
      <c r="AK2" s="561"/>
      <c r="AL2" s="561"/>
      <c r="AM2" s="562">
        <f>報告書５!H16</f>
        <v>0</v>
      </c>
      <c r="AN2" s="562"/>
      <c r="AO2" s="562"/>
      <c r="AP2" s="562"/>
      <c r="AQ2" s="562"/>
      <c r="AR2" s="562"/>
      <c r="AS2" s="562"/>
      <c r="AT2" s="562"/>
      <c r="AU2" s="562"/>
      <c r="AV2" s="562"/>
      <c r="AW2" s="562"/>
      <c r="AX2" s="562"/>
      <c r="AY2" s="562"/>
      <c r="AZ2" s="562"/>
      <c r="BA2" s="562"/>
    </row>
    <row r="3" spans="1:59" ht="15" customHeight="1" x14ac:dyDescent="0.55000000000000004">
      <c r="AI3" s="561" t="s">
        <v>5</v>
      </c>
      <c r="AJ3" s="561"/>
      <c r="AK3" s="561"/>
      <c r="AL3" s="561"/>
      <c r="AM3" s="562">
        <f>報告書５!M17</f>
        <v>0</v>
      </c>
      <c r="AN3" s="562"/>
      <c r="AO3" s="562"/>
      <c r="AP3" s="562"/>
      <c r="AQ3" s="562"/>
      <c r="AR3" s="562"/>
      <c r="AS3" s="562"/>
      <c r="AT3" s="562"/>
      <c r="AU3" s="562"/>
      <c r="AV3" s="562"/>
      <c r="AW3" s="562"/>
      <c r="AX3" s="562"/>
      <c r="AY3" s="562"/>
      <c r="AZ3" s="562"/>
      <c r="BA3" s="562"/>
    </row>
    <row r="4" spans="1:59" ht="21.75" customHeight="1" x14ac:dyDescent="0.55000000000000004">
      <c r="A4" s="235" t="s">
        <v>162</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row>
    <row r="5" spans="1:59" ht="21.75" customHeight="1" x14ac:dyDescent="0.55000000000000004">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row>
    <row r="6" spans="1:59" ht="21.75" customHeight="1" x14ac:dyDescent="0.55000000000000004">
      <c r="A6" s="563" t="s">
        <v>356</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row>
    <row r="7" spans="1:59" ht="42.5" customHeight="1" x14ac:dyDescent="0.55000000000000004">
      <c r="A7" s="269" t="s">
        <v>423</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row>
    <row r="8" spans="1:59" ht="15" customHeight="1" x14ac:dyDescent="0.55000000000000004">
      <c r="A8" s="51">
        <v>1234</v>
      </c>
    </row>
    <row r="9" spans="1:59" ht="15" customHeight="1" x14ac:dyDescent="0.55000000000000004">
      <c r="B9" s="231"/>
      <c r="C9" s="231"/>
      <c r="D9" s="231"/>
      <c r="E9" s="231"/>
      <c r="F9" s="231"/>
      <c r="G9" s="231"/>
      <c r="H9" s="231"/>
      <c r="I9" s="231"/>
      <c r="J9" s="231"/>
      <c r="K9" s="231"/>
      <c r="L9" s="231"/>
      <c r="M9" s="523" t="s">
        <v>75</v>
      </c>
      <c r="N9" s="523"/>
      <c r="O9" s="523"/>
      <c r="P9" s="523"/>
      <c r="Q9" s="523"/>
      <c r="R9" s="523"/>
      <c r="S9" s="523"/>
      <c r="T9" s="523" t="s">
        <v>163</v>
      </c>
      <c r="U9" s="523"/>
      <c r="V9" s="523"/>
      <c r="W9" s="523"/>
      <c r="X9" s="523"/>
      <c r="Y9" s="523"/>
      <c r="Z9" s="523"/>
      <c r="AA9" s="523" t="s">
        <v>76</v>
      </c>
      <c r="AB9" s="523"/>
      <c r="AC9" s="523"/>
      <c r="AD9" s="523"/>
      <c r="AE9" s="523"/>
      <c r="AF9" s="523"/>
      <c r="AG9" s="523"/>
      <c r="AH9" s="528" t="s">
        <v>182</v>
      </c>
      <c r="AI9" s="528"/>
      <c r="AJ9" s="528"/>
      <c r="AK9" s="528"/>
      <c r="AL9" s="528"/>
      <c r="AM9" s="528"/>
      <c r="AN9" s="523" t="s">
        <v>81</v>
      </c>
      <c r="AO9" s="523"/>
      <c r="AP9" s="523"/>
      <c r="AQ9" s="523"/>
      <c r="AR9" s="523"/>
      <c r="AS9" s="523"/>
      <c r="AT9" s="523"/>
      <c r="AU9" s="523" t="s">
        <v>126</v>
      </c>
      <c r="AV9" s="523"/>
      <c r="AW9" s="523"/>
      <c r="AX9" s="523"/>
      <c r="AY9" s="523"/>
      <c r="AZ9" s="523"/>
      <c r="BA9" s="523"/>
      <c r="BB9" s="6"/>
      <c r="BC9" s="6"/>
      <c r="BD9" s="6"/>
      <c r="BE9" s="6"/>
      <c r="BF9" s="6"/>
      <c r="BG9" s="6"/>
    </row>
    <row r="10" spans="1:59" ht="15" customHeight="1" x14ac:dyDescent="0.55000000000000004">
      <c r="B10" s="231"/>
      <c r="C10" s="231"/>
      <c r="D10" s="231"/>
      <c r="E10" s="231"/>
      <c r="F10" s="231"/>
      <c r="G10" s="231"/>
      <c r="H10" s="231"/>
      <c r="I10" s="231"/>
      <c r="J10" s="231"/>
      <c r="K10" s="231"/>
      <c r="L10" s="231"/>
      <c r="M10" s="529" t="s">
        <v>77</v>
      </c>
      <c r="N10" s="529"/>
      <c r="O10" s="529"/>
      <c r="P10" s="529"/>
      <c r="Q10" s="529"/>
      <c r="R10" s="529"/>
      <c r="S10" s="529"/>
      <c r="T10" s="529" t="s">
        <v>78</v>
      </c>
      <c r="U10" s="529"/>
      <c r="V10" s="529"/>
      <c r="W10" s="529"/>
      <c r="X10" s="529"/>
      <c r="Y10" s="529"/>
      <c r="Z10" s="529"/>
      <c r="AA10" s="529" t="s">
        <v>79</v>
      </c>
      <c r="AB10" s="529"/>
      <c r="AC10" s="529"/>
      <c r="AD10" s="529"/>
      <c r="AE10" s="529"/>
      <c r="AF10" s="529"/>
      <c r="AG10" s="529"/>
      <c r="AH10" s="533" t="s">
        <v>107</v>
      </c>
      <c r="AI10" s="533"/>
      <c r="AJ10" s="533"/>
      <c r="AK10" s="533"/>
      <c r="AL10" s="533"/>
      <c r="AM10" s="533"/>
      <c r="AN10" s="529" t="s">
        <v>106</v>
      </c>
      <c r="AO10" s="529"/>
      <c r="AP10" s="529"/>
      <c r="AQ10" s="529"/>
      <c r="AR10" s="529"/>
      <c r="AS10" s="529"/>
      <c r="AT10" s="529"/>
      <c r="AU10" s="529" t="s">
        <v>80</v>
      </c>
      <c r="AV10" s="529"/>
      <c r="AW10" s="529"/>
      <c r="AX10" s="529"/>
      <c r="AY10" s="529"/>
      <c r="AZ10" s="529"/>
      <c r="BA10" s="529"/>
      <c r="BB10" s="54"/>
      <c r="BC10" s="54"/>
      <c r="BD10" s="54"/>
      <c r="BE10" s="54"/>
      <c r="BF10" s="54"/>
      <c r="BG10" s="54"/>
    </row>
    <row r="11" spans="1:59" ht="15" customHeight="1" x14ac:dyDescent="0.55000000000000004">
      <c r="B11" s="524" t="s">
        <v>43</v>
      </c>
      <c r="C11" s="524"/>
      <c r="D11" s="524"/>
      <c r="E11" s="524"/>
      <c r="F11" s="524"/>
      <c r="G11" s="524"/>
      <c r="H11" s="524"/>
      <c r="I11" s="524"/>
      <c r="J11" s="524"/>
      <c r="K11" s="524"/>
      <c r="L11" s="524"/>
      <c r="M11" s="526">
        <f>'報告書５の2(対象経費)'!Z72</f>
        <v>0</v>
      </c>
      <c r="N11" s="526"/>
      <c r="O11" s="526"/>
      <c r="P11" s="526"/>
      <c r="Q11" s="526"/>
      <c r="R11" s="526"/>
      <c r="S11" s="526"/>
      <c r="T11" s="527">
        <v>0</v>
      </c>
      <c r="U11" s="527"/>
      <c r="V11" s="527"/>
      <c r="W11" s="527"/>
      <c r="X11" s="527"/>
      <c r="Y11" s="527"/>
      <c r="Z11" s="527"/>
      <c r="AA11" s="526">
        <f>M11-T11</f>
        <v>0</v>
      </c>
      <c r="AB11" s="526"/>
      <c r="AC11" s="526"/>
      <c r="AD11" s="526"/>
      <c r="AE11" s="526"/>
      <c r="AF11" s="526"/>
      <c r="AG11" s="526"/>
      <c r="AH11" s="534" t="str">
        <f>報告書５!AE30</f>
        <v>300～499泊</v>
      </c>
      <c r="AI11" s="535"/>
      <c r="AJ11" s="535"/>
      <c r="AK11" s="535"/>
      <c r="AL11" s="535"/>
      <c r="AM11" s="536"/>
      <c r="AN11" s="530">
        <f>VLOOKUP(AH11,list!A1:B8,2,0)</f>
        <v>700000</v>
      </c>
      <c r="AO11" s="531"/>
      <c r="AP11" s="531"/>
      <c r="AQ11" s="531"/>
      <c r="AR11" s="531"/>
      <c r="AS11" s="531"/>
      <c r="AT11" s="532"/>
      <c r="AU11" s="526">
        <f>IF(ROUNDDOWN(AA11*1/2,-3)&gt;AN11,AN11,ROUNDDOWN(AA11*1/2,-3))</f>
        <v>0</v>
      </c>
      <c r="AV11" s="526"/>
      <c r="AW11" s="526"/>
      <c r="AX11" s="526"/>
      <c r="AY11" s="526"/>
      <c r="AZ11" s="526"/>
      <c r="BA11" s="526"/>
    </row>
    <row r="12" spans="1:59" ht="15" customHeight="1" x14ac:dyDescent="0.55000000000000004">
      <c r="B12" s="524" t="s">
        <v>44</v>
      </c>
      <c r="C12" s="524"/>
      <c r="D12" s="524"/>
      <c r="E12" s="524"/>
      <c r="F12" s="524"/>
      <c r="G12" s="524"/>
      <c r="H12" s="524"/>
      <c r="I12" s="524"/>
      <c r="J12" s="524"/>
      <c r="K12" s="524"/>
      <c r="L12" s="524"/>
      <c r="M12" s="526">
        <f>'報告書５の３(ハイブリッド)'!Z31</f>
        <v>0</v>
      </c>
      <c r="N12" s="526"/>
      <c r="O12" s="526"/>
      <c r="P12" s="526"/>
      <c r="Q12" s="526"/>
      <c r="R12" s="526"/>
      <c r="S12" s="526"/>
      <c r="T12" s="527">
        <v>0</v>
      </c>
      <c r="U12" s="527"/>
      <c r="V12" s="527"/>
      <c r="W12" s="527"/>
      <c r="X12" s="527"/>
      <c r="Y12" s="527"/>
      <c r="Z12" s="527"/>
      <c r="AA12" s="526">
        <f t="shared" ref="AA12:AA14" si="0">M12-T12</f>
        <v>0</v>
      </c>
      <c r="AB12" s="526"/>
      <c r="AC12" s="526"/>
      <c r="AD12" s="526"/>
      <c r="AE12" s="526"/>
      <c r="AF12" s="526"/>
      <c r="AG12" s="526"/>
      <c r="AH12" s="537"/>
      <c r="AI12" s="538"/>
      <c r="AJ12" s="538"/>
      <c r="AK12" s="538"/>
      <c r="AL12" s="538"/>
      <c r="AM12" s="539"/>
      <c r="AN12" s="530">
        <v>300000</v>
      </c>
      <c r="AO12" s="531"/>
      <c r="AP12" s="531"/>
      <c r="AQ12" s="531"/>
      <c r="AR12" s="531"/>
      <c r="AS12" s="531"/>
      <c r="AT12" s="532"/>
      <c r="AU12" s="526">
        <f>IF(ROUNDDOWN(AA12*1/2,-3)&gt;AN12,AN12,ROUNDDOWN(AA12*1/2,-3))</f>
        <v>0</v>
      </c>
      <c r="AV12" s="526"/>
      <c r="AW12" s="526"/>
      <c r="AX12" s="526"/>
      <c r="AY12" s="526"/>
      <c r="AZ12" s="526"/>
      <c r="BA12" s="526"/>
    </row>
    <row r="13" spans="1:59" ht="15" customHeight="1" x14ac:dyDescent="0.55000000000000004">
      <c r="B13" s="524" t="s">
        <v>45</v>
      </c>
      <c r="C13" s="524"/>
      <c r="D13" s="524"/>
      <c r="E13" s="524"/>
      <c r="F13" s="524"/>
      <c r="G13" s="524"/>
      <c r="H13" s="524"/>
      <c r="I13" s="524"/>
      <c r="J13" s="524"/>
      <c r="K13" s="524"/>
      <c r="L13" s="524"/>
      <c r="M13" s="540">
        <f>'報告書５の4(おもてなし)'!Z73</f>
        <v>0</v>
      </c>
      <c r="N13" s="541"/>
      <c r="O13" s="541"/>
      <c r="P13" s="541"/>
      <c r="Q13" s="541"/>
      <c r="R13" s="541"/>
      <c r="S13" s="542"/>
      <c r="T13" s="543">
        <v>0</v>
      </c>
      <c r="U13" s="544"/>
      <c r="V13" s="544"/>
      <c r="W13" s="544"/>
      <c r="X13" s="544"/>
      <c r="Y13" s="544"/>
      <c r="Z13" s="545"/>
      <c r="AA13" s="540">
        <f>M13-T13</f>
        <v>0</v>
      </c>
      <c r="AB13" s="541"/>
      <c r="AC13" s="541"/>
      <c r="AD13" s="541"/>
      <c r="AE13" s="541"/>
      <c r="AF13" s="541"/>
      <c r="AG13" s="542"/>
      <c r="AH13" s="537"/>
      <c r="AI13" s="538"/>
      <c r="AJ13" s="538"/>
      <c r="AK13" s="538"/>
      <c r="AL13" s="538"/>
      <c r="AM13" s="539"/>
      <c r="AN13" s="530">
        <v>300000</v>
      </c>
      <c r="AO13" s="531"/>
      <c r="AP13" s="531"/>
      <c r="AQ13" s="531"/>
      <c r="AR13" s="531"/>
      <c r="AS13" s="531"/>
      <c r="AT13" s="532"/>
      <c r="AU13" s="540">
        <f>IF(ROUNDDOWN(AA13*1/2,-3)&gt;AN13,AN13,ROUNDDOWN(AA13*1/2,-3))</f>
        <v>0</v>
      </c>
      <c r="AV13" s="541"/>
      <c r="AW13" s="541"/>
      <c r="AX13" s="541"/>
      <c r="AY13" s="541"/>
      <c r="AZ13" s="541"/>
      <c r="BA13" s="542"/>
    </row>
    <row r="14" spans="1:59" ht="15" customHeight="1" thickBot="1" x14ac:dyDescent="0.6">
      <c r="B14" s="525" t="s">
        <v>46</v>
      </c>
      <c r="C14" s="525"/>
      <c r="D14" s="525"/>
      <c r="E14" s="525"/>
      <c r="F14" s="525"/>
      <c r="G14" s="525"/>
      <c r="H14" s="525"/>
      <c r="I14" s="525"/>
      <c r="J14" s="525"/>
      <c r="K14" s="525"/>
      <c r="L14" s="525"/>
      <c r="M14" s="546">
        <f>'報告書５の５(借り上げ車両)'!Z18</f>
        <v>0</v>
      </c>
      <c r="N14" s="546"/>
      <c r="O14" s="546"/>
      <c r="P14" s="546"/>
      <c r="Q14" s="546"/>
      <c r="R14" s="546"/>
      <c r="S14" s="546"/>
      <c r="T14" s="554">
        <v>0</v>
      </c>
      <c r="U14" s="554"/>
      <c r="V14" s="554"/>
      <c r="W14" s="554"/>
      <c r="X14" s="554"/>
      <c r="Y14" s="554"/>
      <c r="Z14" s="554"/>
      <c r="AA14" s="546">
        <f t="shared" si="0"/>
        <v>0</v>
      </c>
      <c r="AB14" s="546"/>
      <c r="AC14" s="546"/>
      <c r="AD14" s="546"/>
      <c r="AE14" s="546"/>
      <c r="AF14" s="546"/>
      <c r="AG14" s="546"/>
      <c r="AH14" s="548"/>
      <c r="AI14" s="549"/>
      <c r="AJ14" s="549"/>
      <c r="AK14" s="549"/>
      <c r="AL14" s="549"/>
      <c r="AM14" s="550"/>
      <c r="AN14" s="555">
        <v>400000</v>
      </c>
      <c r="AO14" s="556"/>
      <c r="AP14" s="556"/>
      <c r="AQ14" s="556"/>
      <c r="AR14" s="556"/>
      <c r="AS14" s="556"/>
      <c r="AT14" s="557"/>
      <c r="AU14" s="546">
        <f>IF(ROUNDDOWN(AA14*2/3,-3)&gt;AN14,AN14,ROUNDDOWN(AA14*2/3,-3))</f>
        <v>0</v>
      </c>
      <c r="AV14" s="546"/>
      <c r="AW14" s="546"/>
      <c r="AX14" s="546"/>
      <c r="AY14" s="546"/>
      <c r="AZ14" s="546"/>
      <c r="BA14" s="546"/>
    </row>
    <row r="15" spans="1:59" ht="15" customHeight="1" x14ac:dyDescent="0.55000000000000004">
      <c r="B15" s="522" t="s">
        <v>74</v>
      </c>
      <c r="C15" s="522"/>
      <c r="D15" s="522"/>
      <c r="E15" s="522"/>
      <c r="F15" s="522"/>
      <c r="G15" s="522"/>
      <c r="H15" s="522"/>
      <c r="I15" s="522"/>
      <c r="J15" s="522"/>
      <c r="K15" s="522"/>
      <c r="L15" s="522"/>
      <c r="M15" s="547">
        <f>SUM(M11:S14)</f>
        <v>0</v>
      </c>
      <c r="N15" s="547"/>
      <c r="O15" s="547"/>
      <c r="P15" s="547"/>
      <c r="Q15" s="547"/>
      <c r="R15" s="547"/>
      <c r="S15" s="547"/>
      <c r="T15" s="547">
        <f>SUM(T11:Z14)</f>
        <v>0</v>
      </c>
      <c r="U15" s="547"/>
      <c r="V15" s="547"/>
      <c r="W15" s="547"/>
      <c r="X15" s="547"/>
      <c r="Y15" s="547"/>
      <c r="Z15" s="547"/>
      <c r="AA15" s="547">
        <f>SUM(AA11:AG14)</f>
        <v>0</v>
      </c>
      <c r="AB15" s="547"/>
      <c r="AC15" s="547"/>
      <c r="AD15" s="547"/>
      <c r="AE15" s="547"/>
      <c r="AF15" s="547"/>
      <c r="AG15" s="547"/>
      <c r="AH15" s="551"/>
      <c r="AI15" s="552"/>
      <c r="AJ15" s="552"/>
      <c r="AK15" s="552"/>
      <c r="AL15" s="552"/>
      <c r="AM15" s="553"/>
      <c r="AN15" s="558">
        <f>SUM(AN11:AT14)</f>
        <v>1700000</v>
      </c>
      <c r="AO15" s="559"/>
      <c r="AP15" s="559"/>
      <c r="AQ15" s="559"/>
      <c r="AR15" s="559"/>
      <c r="AS15" s="559"/>
      <c r="AT15" s="560"/>
      <c r="AU15" s="547">
        <f>SUM(AU11:BA14)</f>
        <v>0</v>
      </c>
      <c r="AV15" s="547"/>
      <c r="AW15" s="547"/>
      <c r="AX15" s="547"/>
      <c r="AY15" s="547"/>
      <c r="AZ15" s="547"/>
      <c r="BA15" s="547"/>
    </row>
    <row r="16" spans="1:59" ht="15" customHeight="1" x14ac:dyDescent="0.55000000000000004">
      <c r="B16" s="51" t="s">
        <v>180</v>
      </c>
      <c r="C16" s="101"/>
      <c r="D16" s="100" t="s">
        <v>177</v>
      </c>
      <c r="E16" s="100"/>
      <c r="F16" s="100"/>
      <c r="G16" s="101"/>
      <c r="J16" s="101"/>
      <c r="M16" s="51"/>
      <c r="N16" s="51"/>
      <c r="O16" s="102" t="s">
        <v>155</v>
      </c>
      <c r="P16" s="102"/>
      <c r="Q16" s="102"/>
      <c r="R16" s="51"/>
      <c r="S16" s="51"/>
      <c r="T16" s="51"/>
      <c r="U16" s="51"/>
      <c r="V16" s="51"/>
      <c r="W16" s="51"/>
      <c r="X16" s="51"/>
    </row>
    <row r="17" spans="2:45" ht="15" customHeight="1" x14ac:dyDescent="0.55000000000000004">
      <c r="B17" s="51" t="s">
        <v>172</v>
      </c>
    </row>
    <row r="18" spans="2:45" ht="15" customHeight="1" x14ac:dyDescent="0.55000000000000004">
      <c r="C18" s="101"/>
      <c r="D18" s="50"/>
      <c r="E18" s="50"/>
      <c r="F18" s="50"/>
      <c r="M18" s="51"/>
      <c r="N18" s="51"/>
      <c r="O18" s="51"/>
      <c r="P18" s="51"/>
      <c r="Q18" s="51"/>
      <c r="R18" s="51"/>
      <c r="S18" s="51"/>
      <c r="T18" s="51"/>
      <c r="U18" s="51"/>
      <c r="V18" s="51"/>
      <c r="W18" s="51"/>
      <c r="X18" s="51"/>
    </row>
    <row r="28" spans="2:45" ht="15" customHeight="1" x14ac:dyDescent="0.55000000000000004">
      <c r="AS28" s="148"/>
    </row>
  </sheetData>
  <sheetProtection algorithmName="SHA-512" hashValue="n2R/90BraxvTjrjQWUWF24235xlz8Ky2XcpUJh52MpjEH3dAZ+4PBeDLsIsjSPdpM6hNOWVOcOwFzqLL73JX7A==" saltValue="j0rLBMVvKpHc1jSb+NPMEA==" spinCount="100000" sheet="1" objects="1" scenarios="1"/>
  <mergeCells count="55">
    <mergeCell ref="A7:BA7"/>
    <mergeCell ref="AI2:AL2"/>
    <mergeCell ref="AM2:BA2"/>
    <mergeCell ref="AI3:AL3"/>
    <mergeCell ref="AM3:BA3"/>
    <mergeCell ref="A4:BA4"/>
    <mergeCell ref="A6:BA6"/>
    <mergeCell ref="AU14:BA14"/>
    <mergeCell ref="M15:S15"/>
    <mergeCell ref="T15:Z15"/>
    <mergeCell ref="AA15:AG15"/>
    <mergeCell ref="AU15:BA15"/>
    <mergeCell ref="AH14:AM14"/>
    <mergeCell ref="AH15:AM15"/>
    <mergeCell ref="M14:S14"/>
    <mergeCell ref="T14:Z14"/>
    <mergeCell ref="AA14:AG14"/>
    <mergeCell ref="AN14:AT14"/>
    <mergeCell ref="AN15:AT15"/>
    <mergeCell ref="M13:S13"/>
    <mergeCell ref="T13:Z13"/>
    <mergeCell ref="AA13:AG13"/>
    <mergeCell ref="AU13:BA13"/>
    <mergeCell ref="AN13:AT13"/>
    <mergeCell ref="AH13:AM13"/>
    <mergeCell ref="AA12:AG12"/>
    <mergeCell ref="AU12:BA12"/>
    <mergeCell ref="AH9:AM9"/>
    <mergeCell ref="M10:S10"/>
    <mergeCell ref="T10:Z10"/>
    <mergeCell ref="AA10:AG10"/>
    <mergeCell ref="AU10:BA10"/>
    <mergeCell ref="AN9:AT9"/>
    <mergeCell ref="AN10:AT10"/>
    <mergeCell ref="AN11:AT11"/>
    <mergeCell ref="AN12:AT12"/>
    <mergeCell ref="AH10:AM10"/>
    <mergeCell ref="AH11:AM11"/>
    <mergeCell ref="AH12:AM12"/>
    <mergeCell ref="B15:L15"/>
    <mergeCell ref="M9:S9"/>
    <mergeCell ref="T9:Z9"/>
    <mergeCell ref="AA9:AG9"/>
    <mergeCell ref="AU9:BA9"/>
    <mergeCell ref="B13:L13"/>
    <mergeCell ref="B14:L14"/>
    <mergeCell ref="B12:L12"/>
    <mergeCell ref="B11:L11"/>
    <mergeCell ref="B9:L10"/>
    <mergeCell ref="M11:S11"/>
    <mergeCell ref="T11:Z11"/>
    <mergeCell ref="AA11:AG11"/>
    <mergeCell ref="AU11:BA11"/>
    <mergeCell ref="M12:S12"/>
    <mergeCell ref="T12:Z12"/>
  </mergeCells>
  <phoneticPr fontId="1"/>
  <pageMargins left="0.7" right="0.7" top="0.75" bottom="0.75" header="0.3" footer="0.3"/>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S32"/>
  <sheetViews>
    <sheetView topLeftCell="A11" zoomScale="90" zoomScaleNormal="90" workbookViewId="0">
      <selection activeCell="I13" sqref="I13"/>
    </sheetView>
  </sheetViews>
  <sheetFormatPr defaultColWidth="2.25" defaultRowHeight="15" customHeight="1" x14ac:dyDescent="0.55000000000000004"/>
  <cols>
    <col min="1" max="8" width="2.25" style="51"/>
    <col min="9" max="16" width="2.25" style="147"/>
    <col min="17" max="16384" width="2.25" style="51"/>
  </cols>
  <sheetData>
    <row r="1" spans="1:35" ht="15" customHeight="1" x14ac:dyDescent="0.55000000000000004">
      <c r="A1" s="51" t="s">
        <v>338</v>
      </c>
      <c r="Q1" s="561" t="s">
        <v>100</v>
      </c>
      <c r="R1" s="561"/>
      <c r="S1" s="561"/>
      <c r="T1" s="561"/>
      <c r="U1" s="562">
        <f>報告書５!H16</f>
        <v>0</v>
      </c>
      <c r="V1" s="562"/>
      <c r="W1" s="562"/>
      <c r="X1" s="562"/>
      <c r="Y1" s="562"/>
      <c r="Z1" s="562"/>
      <c r="AA1" s="562"/>
      <c r="AB1" s="562"/>
      <c r="AC1" s="562"/>
      <c r="AD1" s="562"/>
      <c r="AE1" s="562"/>
      <c r="AF1" s="562"/>
      <c r="AG1" s="562"/>
      <c r="AH1" s="562"/>
      <c r="AI1" s="562"/>
    </row>
    <row r="2" spans="1:35" ht="15" customHeight="1" x14ac:dyDescent="0.55000000000000004">
      <c r="Q2" s="561" t="s">
        <v>5</v>
      </c>
      <c r="R2" s="561"/>
      <c r="S2" s="561"/>
      <c r="T2" s="561"/>
      <c r="U2" s="562">
        <f>報告書５!M17</f>
        <v>0</v>
      </c>
      <c r="V2" s="562"/>
      <c r="W2" s="562"/>
      <c r="X2" s="562"/>
      <c r="Y2" s="562"/>
      <c r="Z2" s="562"/>
      <c r="AA2" s="562"/>
      <c r="AB2" s="562"/>
      <c r="AC2" s="562"/>
      <c r="AD2" s="562"/>
      <c r="AE2" s="562"/>
      <c r="AF2" s="562"/>
      <c r="AG2" s="562"/>
      <c r="AH2" s="562"/>
      <c r="AI2" s="562"/>
    </row>
    <row r="3" spans="1:35" ht="15" customHeight="1" x14ac:dyDescent="0.55000000000000004">
      <c r="Q3" s="149"/>
      <c r="R3" s="149"/>
      <c r="S3" s="149"/>
      <c r="T3" s="149"/>
      <c r="U3" s="150"/>
      <c r="V3" s="150"/>
      <c r="W3" s="150"/>
      <c r="X3" s="150"/>
      <c r="Y3" s="150"/>
      <c r="Z3" s="150"/>
      <c r="AA3" s="150"/>
      <c r="AB3" s="150"/>
      <c r="AC3" s="150"/>
      <c r="AD3" s="150"/>
      <c r="AE3" s="150"/>
      <c r="AF3" s="150"/>
      <c r="AG3" s="150"/>
      <c r="AH3" s="150"/>
      <c r="AI3" s="150"/>
    </row>
    <row r="4" spans="1:35" ht="15" customHeight="1" x14ac:dyDescent="0.55000000000000004">
      <c r="Q4" s="149"/>
      <c r="R4" s="149"/>
      <c r="S4" s="149"/>
      <c r="T4" s="149"/>
      <c r="U4" s="150"/>
      <c r="V4" s="150"/>
      <c r="W4" s="150"/>
      <c r="X4" s="150"/>
      <c r="Y4" s="150"/>
      <c r="Z4" s="150"/>
      <c r="AA4" s="150"/>
      <c r="AB4" s="150"/>
      <c r="AC4" s="150"/>
      <c r="AD4" s="150"/>
      <c r="AE4" s="150"/>
      <c r="AF4" s="150"/>
      <c r="AG4" s="150"/>
      <c r="AH4" s="150"/>
      <c r="AI4" s="150"/>
    </row>
    <row r="5" spans="1:35" ht="30" customHeight="1" x14ac:dyDescent="0.55000000000000004">
      <c r="A5" s="235" t="s">
        <v>123</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row>
    <row r="6" spans="1:35" ht="15" customHeight="1" x14ac:dyDescent="0.55000000000000004">
      <c r="A6" s="51" t="s">
        <v>64</v>
      </c>
      <c r="AI6" s="52" t="s">
        <v>72</v>
      </c>
    </row>
    <row r="7" spans="1:35" ht="15" customHeight="1" x14ac:dyDescent="0.55000000000000004">
      <c r="B7" s="231"/>
      <c r="C7" s="231"/>
      <c r="D7" s="231"/>
      <c r="E7" s="231"/>
      <c r="F7" s="231"/>
      <c r="G7" s="231"/>
      <c r="H7" s="231"/>
      <c r="I7" s="570" t="s">
        <v>124</v>
      </c>
      <c r="J7" s="570"/>
      <c r="K7" s="570"/>
      <c r="L7" s="570"/>
      <c r="M7" s="570"/>
      <c r="N7" s="570"/>
      <c r="O7" s="570"/>
      <c r="P7" s="570"/>
      <c r="Q7" s="304" t="s">
        <v>191</v>
      </c>
      <c r="R7" s="260"/>
      <c r="S7" s="260"/>
      <c r="T7" s="260"/>
      <c r="U7" s="260"/>
      <c r="V7" s="260"/>
      <c r="W7" s="260"/>
      <c r="X7" s="260"/>
      <c r="Y7" s="260"/>
      <c r="Z7" s="260"/>
      <c r="AA7" s="261"/>
      <c r="AB7" s="231" t="s">
        <v>71</v>
      </c>
      <c r="AC7" s="231"/>
      <c r="AD7" s="231"/>
      <c r="AE7" s="231"/>
      <c r="AF7" s="231"/>
      <c r="AG7" s="231"/>
      <c r="AH7" s="231"/>
      <c r="AI7" s="231"/>
    </row>
    <row r="8" spans="1:35" ht="15" customHeight="1" x14ac:dyDescent="0.55000000000000004">
      <c r="B8" s="572" t="s">
        <v>65</v>
      </c>
      <c r="C8" s="572"/>
      <c r="D8" s="572"/>
      <c r="E8" s="572"/>
      <c r="F8" s="572"/>
      <c r="G8" s="572"/>
      <c r="H8" s="572"/>
      <c r="I8" s="571"/>
      <c r="J8" s="571"/>
      <c r="K8" s="571"/>
      <c r="L8" s="571"/>
      <c r="M8" s="571"/>
      <c r="N8" s="571"/>
      <c r="O8" s="571"/>
      <c r="P8" s="571"/>
      <c r="Q8" s="573"/>
      <c r="R8" s="574"/>
      <c r="S8" s="574"/>
      <c r="T8" s="574"/>
      <c r="U8" s="574"/>
      <c r="V8" s="574"/>
      <c r="W8" s="574"/>
      <c r="X8" s="574"/>
      <c r="Y8" s="574"/>
      <c r="Z8" s="574"/>
      <c r="AA8" s="575"/>
      <c r="AB8" s="239"/>
      <c r="AC8" s="239"/>
      <c r="AD8" s="239"/>
      <c r="AE8" s="239"/>
      <c r="AF8" s="239"/>
      <c r="AG8" s="239"/>
      <c r="AH8" s="239"/>
      <c r="AI8" s="239"/>
    </row>
    <row r="9" spans="1:35" ht="15" customHeight="1" x14ac:dyDescent="0.55000000000000004">
      <c r="B9" s="572" t="s">
        <v>66</v>
      </c>
      <c r="C9" s="572"/>
      <c r="D9" s="572"/>
      <c r="E9" s="572"/>
      <c r="F9" s="572"/>
      <c r="G9" s="572"/>
      <c r="H9" s="572"/>
      <c r="I9" s="571"/>
      <c r="J9" s="571"/>
      <c r="K9" s="571"/>
      <c r="L9" s="571"/>
      <c r="M9" s="571"/>
      <c r="N9" s="571"/>
      <c r="O9" s="571"/>
      <c r="P9" s="571"/>
      <c r="Q9" s="573"/>
      <c r="R9" s="574"/>
      <c r="S9" s="574"/>
      <c r="T9" s="574"/>
      <c r="U9" s="574"/>
      <c r="V9" s="574"/>
      <c r="W9" s="574"/>
      <c r="X9" s="574"/>
      <c r="Y9" s="574"/>
      <c r="Z9" s="574"/>
      <c r="AA9" s="575"/>
      <c r="AB9" s="239"/>
      <c r="AC9" s="239"/>
      <c r="AD9" s="239"/>
      <c r="AE9" s="239"/>
      <c r="AF9" s="239"/>
      <c r="AG9" s="239"/>
      <c r="AH9" s="239"/>
      <c r="AI9" s="239"/>
    </row>
    <row r="10" spans="1:35" ht="15" customHeight="1" x14ac:dyDescent="0.55000000000000004">
      <c r="B10" s="572" t="s">
        <v>67</v>
      </c>
      <c r="C10" s="572"/>
      <c r="D10" s="572"/>
      <c r="E10" s="572"/>
      <c r="F10" s="572"/>
      <c r="G10" s="572"/>
      <c r="H10" s="572"/>
      <c r="I10" s="571"/>
      <c r="J10" s="571"/>
      <c r="K10" s="571"/>
      <c r="L10" s="571"/>
      <c r="M10" s="571"/>
      <c r="N10" s="571"/>
      <c r="O10" s="571"/>
      <c r="P10" s="571"/>
      <c r="Q10" s="573"/>
      <c r="R10" s="574"/>
      <c r="S10" s="574"/>
      <c r="T10" s="574"/>
      <c r="U10" s="574"/>
      <c r="V10" s="574"/>
      <c r="W10" s="574"/>
      <c r="X10" s="574"/>
      <c r="Y10" s="574"/>
      <c r="Z10" s="574"/>
      <c r="AA10" s="575"/>
      <c r="AB10" s="239"/>
      <c r="AC10" s="239"/>
      <c r="AD10" s="239"/>
      <c r="AE10" s="239"/>
      <c r="AF10" s="239"/>
      <c r="AG10" s="239"/>
      <c r="AH10" s="239"/>
      <c r="AI10" s="239"/>
    </row>
    <row r="11" spans="1:35" ht="15" customHeight="1" thickBot="1" x14ac:dyDescent="0.6">
      <c r="B11" s="576" t="s">
        <v>10</v>
      </c>
      <c r="C11" s="576"/>
      <c r="D11" s="576"/>
      <c r="E11" s="576"/>
      <c r="F11" s="576"/>
      <c r="G11" s="576"/>
      <c r="H11" s="576"/>
      <c r="I11" s="578"/>
      <c r="J11" s="578"/>
      <c r="K11" s="578"/>
      <c r="L11" s="578"/>
      <c r="M11" s="578"/>
      <c r="N11" s="578"/>
      <c r="O11" s="578"/>
      <c r="P11" s="578"/>
      <c r="Q11" s="580"/>
      <c r="R11" s="581"/>
      <c r="S11" s="581"/>
      <c r="T11" s="581"/>
      <c r="U11" s="581"/>
      <c r="V11" s="581"/>
      <c r="W11" s="581"/>
      <c r="X11" s="581"/>
      <c r="Y11" s="581"/>
      <c r="Z11" s="581"/>
      <c r="AA11" s="582"/>
      <c r="AB11" s="591"/>
      <c r="AC11" s="591"/>
      <c r="AD11" s="591"/>
      <c r="AE11" s="591"/>
      <c r="AF11" s="591"/>
      <c r="AG11" s="591"/>
      <c r="AH11" s="591"/>
      <c r="AI11" s="591"/>
    </row>
    <row r="12" spans="1:35" ht="15" customHeight="1" x14ac:dyDescent="0.55000000000000004">
      <c r="B12" s="577" t="s">
        <v>69</v>
      </c>
      <c r="C12" s="577"/>
      <c r="D12" s="577"/>
      <c r="E12" s="577"/>
      <c r="F12" s="577"/>
      <c r="G12" s="577"/>
      <c r="H12" s="577"/>
      <c r="I12" s="579">
        <f>SUM(I8:P11)</f>
        <v>0</v>
      </c>
      <c r="J12" s="579"/>
      <c r="K12" s="579"/>
      <c r="L12" s="579"/>
      <c r="M12" s="579"/>
      <c r="N12" s="579"/>
      <c r="O12" s="579"/>
      <c r="P12" s="579"/>
      <c r="Q12" s="596"/>
      <c r="R12" s="597"/>
      <c r="S12" s="597"/>
      <c r="T12" s="597"/>
      <c r="U12" s="597"/>
      <c r="V12" s="597"/>
      <c r="W12" s="597"/>
      <c r="X12" s="597"/>
      <c r="Y12" s="597"/>
      <c r="Z12" s="597"/>
      <c r="AA12" s="598"/>
      <c r="AB12" s="577"/>
      <c r="AC12" s="577"/>
      <c r="AD12" s="577"/>
      <c r="AE12" s="577"/>
      <c r="AF12" s="577"/>
      <c r="AG12" s="577"/>
      <c r="AH12" s="577"/>
      <c r="AI12" s="577"/>
    </row>
    <row r="14" spans="1:35" ht="15" customHeight="1" x14ac:dyDescent="0.55000000000000004">
      <c r="A14" s="51" t="s">
        <v>73</v>
      </c>
      <c r="AI14" s="52" t="s">
        <v>72</v>
      </c>
    </row>
    <row r="15" spans="1:35" ht="15" customHeight="1" x14ac:dyDescent="0.55000000000000004">
      <c r="B15" s="231"/>
      <c r="C15" s="231"/>
      <c r="D15" s="231"/>
      <c r="E15" s="231"/>
      <c r="F15" s="231"/>
      <c r="G15" s="231"/>
      <c r="H15" s="231"/>
      <c r="I15" s="570" t="s">
        <v>125</v>
      </c>
      <c r="J15" s="570"/>
      <c r="K15" s="570"/>
      <c r="L15" s="570"/>
      <c r="M15" s="570"/>
      <c r="N15" s="570"/>
      <c r="O15" s="570"/>
      <c r="P15" s="570"/>
      <c r="Q15" s="304" t="s">
        <v>70</v>
      </c>
      <c r="R15" s="260"/>
      <c r="S15" s="260"/>
      <c r="T15" s="260"/>
      <c r="U15" s="260"/>
      <c r="V15" s="260"/>
      <c r="W15" s="260"/>
      <c r="X15" s="260"/>
      <c r="Y15" s="260"/>
      <c r="Z15" s="260"/>
      <c r="AA15" s="261"/>
      <c r="AB15" s="231" t="s">
        <v>71</v>
      </c>
      <c r="AC15" s="231"/>
      <c r="AD15" s="231"/>
      <c r="AE15" s="231"/>
      <c r="AF15" s="231"/>
      <c r="AG15" s="231"/>
      <c r="AH15" s="231"/>
      <c r="AI15" s="231"/>
    </row>
    <row r="16" spans="1:35" ht="15" customHeight="1" x14ac:dyDescent="0.55000000000000004">
      <c r="B16" s="583" t="s">
        <v>90</v>
      </c>
      <c r="C16" s="584"/>
      <c r="D16" s="584"/>
      <c r="E16" s="584"/>
      <c r="F16" s="584"/>
      <c r="G16" s="584"/>
      <c r="H16" s="585"/>
      <c r="I16" s="586"/>
      <c r="J16" s="586"/>
      <c r="K16" s="586"/>
      <c r="L16" s="586"/>
      <c r="M16" s="586"/>
      <c r="N16" s="586"/>
      <c r="O16" s="586"/>
      <c r="P16" s="586"/>
      <c r="Q16" s="567"/>
      <c r="R16" s="568"/>
      <c r="S16" s="568"/>
      <c r="T16" s="568"/>
      <c r="U16" s="568"/>
      <c r="V16" s="568"/>
      <c r="W16" s="568"/>
      <c r="X16" s="568"/>
      <c r="Y16" s="568"/>
      <c r="Z16" s="568"/>
      <c r="AA16" s="569"/>
      <c r="AB16" s="239"/>
      <c r="AC16" s="239"/>
      <c r="AD16" s="239"/>
      <c r="AE16" s="239"/>
      <c r="AF16" s="239"/>
      <c r="AG16" s="239"/>
      <c r="AH16" s="239"/>
      <c r="AI16" s="239"/>
    </row>
    <row r="17" spans="2:45" ht="15" customHeight="1" x14ac:dyDescent="0.55000000000000004">
      <c r="B17" s="583" t="s">
        <v>91</v>
      </c>
      <c r="C17" s="584"/>
      <c r="D17" s="584"/>
      <c r="E17" s="584"/>
      <c r="F17" s="584"/>
      <c r="G17" s="584"/>
      <c r="H17" s="585"/>
      <c r="I17" s="586"/>
      <c r="J17" s="586"/>
      <c r="K17" s="586"/>
      <c r="L17" s="586"/>
      <c r="M17" s="586"/>
      <c r="N17" s="586"/>
      <c r="O17" s="586"/>
      <c r="P17" s="586"/>
      <c r="Q17" s="567"/>
      <c r="R17" s="568"/>
      <c r="S17" s="568"/>
      <c r="T17" s="568"/>
      <c r="U17" s="568"/>
      <c r="V17" s="568"/>
      <c r="W17" s="568"/>
      <c r="X17" s="568"/>
      <c r="Y17" s="568"/>
      <c r="Z17" s="568"/>
      <c r="AA17" s="569"/>
      <c r="AB17" s="239"/>
      <c r="AC17" s="239"/>
      <c r="AD17" s="239"/>
      <c r="AE17" s="239"/>
      <c r="AF17" s="239"/>
      <c r="AG17" s="239"/>
      <c r="AH17" s="239"/>
      <c r="AI17" s="239"/>
    </row>
    <row r="18" spans="2:45" ht="15" customHeight="1" x14ac:dyDescent="0.55000000000000004">
      <c r="B18" s="583" t="s">
        <v>92</v>
      </c>
      <c r="C18" s="584"/>
      <c r="D18" s="584"/>
      <c r="E18" s="584"/>
      <c r="F18" s="584"/>
      <c r="G18" s="584"/>
      <c r="H18" s="585"/>
      <c r="I18" s="586"/>
      <c r="J18" s="586"/>
      <c r="K18" s="586"/>
      <c r="L18" s="586"/>
      <c r="M18" s="586"/>
      <c r="N18" s="586"/>
      <c r="O18" s="586"/>
      <c r="P18" s="586"/>
      <c r="Q18" s="567"/>
      <c r="R18" s="568"/>
      <c r="S18" s="568"/>
      <c r="T18" s="568"/>
      <c r="U18" s="568"/>
      <c r="V18" s="568"/>
      <c r="W18" s="568"/>
      <c r="X18" s="568"/>
      <c r="Y18" s="568"/>
      <c r="Z18" s="568"/>
      <c r="AA18" s="569"/>
      <c r="AB18" s="239"/>
      <c r="AC18" s="239"/>
      <c r="AD18" s="239"/>
      <c r="AE18" s="239"/>
      <c r="AF18" s="239"/>
      <c r="AG18" s="239"/>
      <c r="AH18" s="239"/>
      <c r="AI18" s="239"/>
    </row>
    <row r="19" spans="2:45" ht="15" customHeight="1" x14ac:dyDescent="0.55000000000000004">
      <c r="B19" s="583" t="s">
        <v>93</v>
      </c>
      <c r="C19" s="584"/>
      <c r="D19" s="584"/>
      <c r="E19" s="584"/>
      <c r="F19" s="584"/>
      <c r="G19" s="584"/>
      <c r="H19" s="585"/>
      <c r="I19" s="586"/>
      <c r="J19" s="586"/>
      <c r="K19" s="586"/>
      <c r="L19" s="586"/>
      <c r="M19" s="586"/>
      <c r="N19" s="586"/>
      <c r="O19" s="586"/>
      <c r="P19" s="586"/>
      <c r="Q19" s="567"/>
      <c r="R19" s="568"/>
      <c r="S19" s="568"/>
      <c r="T19" s="568"/>
      <c r="U19" s="568"/>
      <c r="V19" s="568"/>
      <c r="W19" s="568"/>
      <c r="X19" s="568"/>
      <c r="Y19" s="568"/>
      <c r="Z19" s="568"/>
      <c r="AA19" s="569"/>
      <c r="AB19" s="239"/>
      <c r="AC19" s="239"/>
      <c r="AD19" s="239"/>
      <c r="AE19" s="239"/>
      <c r="AF19" s="239"/>
      <c r="AG19" s="239"/>
      <c r="AH19" s="239"/>
      <c r="AI19" s="239"/>
    </row>
    <row r="20" spans="2:45" ht="15" customHeight="1" x14ac:dyDescent="0.55000000000000004">
      <c r="B20" s="583" t="s">
        <v>94</v>
      </c>
      <c r="C20" s="584"/>
      <c r="D20" s="584"/>
      <c r="E20" s="584"/>
      <c r="F20" s="584"/>
      <c r="G20" s="584"/>
      <c r="H20" s="585"/>
      <c r="I20" s="586"/>
      <c r="J20" s="586"/>
      <c r="K20" s="586"/>
      <c r="L20" s="586"/>
      <c r="M20" s="586"/>
      <c r="N20" s="586"/>
      <c r="O20" s="586"/>
      <c r="P20" s="586"/>
      <c r="Q20" s="567"/>
      <c r="R20" s="568"/>
      <c r="S20" s="568"/>
      <c r="T20" s="568"/>
      <c r="U20" s="568"/>
      <c r="V20" s="568"/>
      <c r="W20" s="568"/>
      <c r="X20" s="568"/>
      <c r="Y20" s="568"/>
      <c r="Z20" s="568"/>
      <c r="AA20" s="569"/>
      <c r="AB20" s="239"/>
      <c r="AC20" s="239"/>
      <c r="AD20" s="239"/>
      <c r="AE20" s="239"/>
      <c r="AF20" s="239"/>
      <c r="AG20" s="239"/>
      <c r="AH20" s="239"/>
      <c r="AI20" s="239"/>
    </row>
    <row r="21" spans="2:45" ht="15" customHeight="1" x14ac:dyDescent="0.55000000000000004">
      <c r="B21" s="583" t="s">
        <v>95</v>
      </c>
      <c r="C21" s="584"/>
      <c r="D21" s="584"/>
      <c r="E21" s="584"/>
      <c r="F21" s="584"/>
      <c r="G21" s="584"/>
      <c r="H21" s="585"/>
      <c r="I21" s="586"/>
      <c r="J21" s="586"/>
      <c r="K21" s="586"/>
      <c r="L21" s="586"/>
      <c r="M21" s="586"/>
      <c r="N21" s="586"/>
      <c r="O21" s="586"/>
      <c r="P21" s="586"/>
      <c r="Q21" s="567"/>
      <c r="R21" s="568"/>
      <c r="S21" s="568"/>
      <c r="T21" s="568"/>
      <c r="U21" s="568"/>
      <c r="V21" s="568"/>
      <c r="W21" s="568"/>
      <c r="X21" s="568"/>
      <c r="Y21" s="568"/>
      <c r="Z21" s="568"/>
      <c r="AA21" s="569"/>
      <c r="AB21" s="239"/>
      <c r="AC21" s="239"/>
      <c r="AD21" s="239"/>
      <c r="AE21" s="239"/>
      <c r="AF21" s="239"/>
      <c r="AG21" s="239"/>
      <c r="AH21" s="239"/>
      <c r="AI21" s="239"/>
    </row>
    <row r="22" spans="2:45" ht="15" customHeight="1" x14ac:dyDescent="0.55000000000000004">
      <c r="B22" s="583" t="s">
        <v>96</v>
      </c>
      <c r="C22" s="584"/>
      <c r="D22" s="584"/>
      <c r="E22" s="584"/>
      <c r="F22" s="584"/>
      <c r="G22" s="584"/>
      <c r="H22" s="585"/>
      <c r="I22" s="586"/>
      <c r="J22" s="586"/>
      <c r="K22" s="586"/>
      <c r="L22" s="586"/>
      <c r="M22" s="586"/>
      <c r="N22" s="586"/>
      <c r="O22" s="586"/>
      <c r="P22" s="586"/>
      <c r="Q22" s="567"/>
      <c r="R22" s="568"/>
      <c r="S22" s="568"/>
      <c r="T22" s="568"/>
      <c r="U22" s="568"/>
      <c r="V22" s="568"/>
      <c r="W22" s="568"/>
      <c r="X22" s="568"/>
      <c r="Y22" s="568"/>
      <c r="Z22" s="568"/>
      <c r="AA22" s="569"/>
      <c r="AB22" s="239"/>
      <c r="AC22" s="239"/>
      <c r="AD22" s="239"/>
      <c r="AE22" s="239"/>
      <c r="AF22" s="239"/>
      <c r="AG22" s="239"/>
      <c r="AH22" s="239"/>
      <c r="AI22" s="239"/>
    </row>
    <row r="23" spans="2:45" ht="15" customHeight="1" x14ac:dyDescent="0.55000000000000004">
      <c r="B23" s="583" t="s">
        <v>97</v>
      </c>
      <c r="C23" s="584"/>
      <c r="D23" s="584"/>
      <c r="E23" s="584"/>
      <c r="F23" s="584"/>
      <c r="G23" s="584"/>
      <c r="H23" s="585"/>
      <c r="I23" s="586"/>
      <c r="J23" s="586"/>
      <c r="K23" s="586"/>
      <c r="L23" s="586"/>
      <c r="M23" s="586"/>
      <c r="N23" s="586"/>
      <c r="O23" s="586"/>
      <c r="P23" s="586"/>
      <c r="Q23" s="567"/>
      <c r="R23" s="568"/>
      <c r="S23" s="568"/>
      <c r="T23" s="568"/>
      <c r="U23" s="568"/>
      <c r="V23" s="568"/>
      <c r="W23" s="568"/>
      <c r="X23" s="568"/>
      <c r="Y23" s="568"/>
      <c r="Z23" s="568"/>
      <c r="AA23" s="569"/>
      <c r="AB23" s="239"/>
      <c r="AC23" s="239"/>
      <c r="AD23" s="239"/>
      <c r="AE23" s="239"/>
      <c r="AF23" s="239"/>
      <c r="AG23" s="239"/>
      <c r="AH23" s="239"/>
      <c r="AI23" s="239"/>
    </row>
    <row r="24" spans="2:45" ht="15" customHeight="1" x14ac:dyDescent="0.55000000000000004">
      <c r="B24" s="583" t="s">
        <v>156</v>
      </c>
      <c r="C24" s="584"/>
      <c r="D24" s="584"/>
      <c r="E24" s="584"/>
      <c r="F24" s="584"/>
      <c r="G24" s="584"/>
      <c r="H24" s="585"/>
      <c r="I24" s="586"/>
      <c r="J24" s="586"/>
      <c r="K24" s="586"/>
      <c r="L24" s="586"/>
      <c r="M24" s="586"/>
      <c r="N24" s="586"/>
      <c r="O24" s="586"/>
      <c r="P24" s="586"/>
      <c r="Q24" s="567"/>
      <c r="R24" s="568"/>
      <c r="S24" s="568"/>
      <c r="T24" s="568"/>
      <c r="U24" s="568"/>
      <c r="V24" s="568"/>
      <c r="W24" s="568"/>
      <c r="X24" s="568"/>
      <c r="Y24" s="568"/>
      <c r="Z24" s="568"/>
      <c r="AA24" s="569"/>
      <c r="AB24" s="239"/>
      <c r="AC24" s="239"/>
      <c r="AD24" s="239"/>
      <c r="AE24" s="239"/>
      <c r="AF24" s="239"/>
      <c r="AG24" s="239"/>
      <c r="AH24" s="239"/>
      <c r="AI24" s="239"/>
    </row>
    <row r="25" spans="2:45" ht="15" customHeight="1" x14ac:dyDescent="0.55000000000000004">
      <c r="B25" s="583" t="s">
        <v>98</v>
      </c>
      <c r="C25" s="584"/>
      <c r="D25" s="584"/>
      <c r="E25" s="584"/>
      <c r="F25" s="584"/>
      <c r="G25" s="584"/>
      <c r="H25" s="585"/>
      <c r="I25" s="586"/>
      <c r="J25" s="586"/>
      <c r="K25" s="586"/>
      <c r="L25" s="586"/>
      <c r="M25" s="586"/>
      <c r="N25" s="586"/>
      <c r="O25" s="586"/>
      <c r="P25" s="586"/>
      <c r="Q25" s="567"/>
      <c r="R25" s="568"/>
      <c r="S25" s="568"/>
      <c r="T25" s="568"/>
      <c r="U25" s="568"/>
      <c r="V25" s="568"/>
      <c r="W25" s="568"/>
      <c r="X25" s="568"/>
      <c r="Y25" s="568"/>
      <c r="Z25" s="568"/>
      <c r="AA25" s="569"/>
      <c r="AB25" s="239"/>
      <c r="AC25" s="239"/>
      <c r="AD25" s="239"/>
      <c r="AE25" s="239"/>
      <c r="AF25" s="239"/>
      <c r="AG25" s="239"/>
      <c r="AH25" s="239"/>
      <c r="AI25" s="239"/>
    </row>
    <row r="26" spans="2:45" ht="15" customHeight="1" thickBot="1" x14ac:dyDescent="0.6">
      <c r="B26" s="588" t="s">
        <v>68</v>
      </c>
      <c r="C26" s="589"/>
      <c r="D26" s="589"/>
      <c r="E26" s="589"/>
      <c r="F26" s="589"/>
      <c r="G26" s="589"/>
      <c r="H26" s="590"/>
      <c r="I26" s="592"/>
      <c r="J26" s="592"/>
      <c r="K26" s="592"/>
      <c r="L26" s="592"/>
      <c r="M26" s="592"/>
      <c r="N26" s="592"/>
      <c r="O26" s="592"/>
      <c r="P26" s="592"/>
      <c r="Q26" s="593"/>
      <c r="R26" s="594"/>
      <c r="S26" s="594"/>
      <c r="T26" s="594"/>
      <c r="U26" s="594"/>
      <c r="V26" s="594"/>
      <c r="W26" s="594"/>
      <c r="X26" s="594"/>
      <c r="Y26" s="594"/>
      <c r="Z26" s="594"/>
      <c r="AA26" s="595"/>
      <c r="AB26" s="591"/>
      <c r="AC26" s="591"/>
      <c r="AD26" s="591"/>
      <c r="AE26" s="591"/>
      <c r="AF26" s="591"/>
      <c r="AG26" s="591"/>
      <c r="AH26" s="591"/>
      <c r="AI26" s="591"/>
    </row>
    <row r="27" spans="2:45" ht="15" customHeight="1" x14ac:dyDescent="0.55000000000000004">
      <c r="B27" s="577" t="s">
        <v>69</v>
      </c>
      <c r="C27" s="577"/>
      <c r="D27" s="577"/>
      <c r="E27" s="577"/>
      <c r="F27" s="577"/>
      <c r="G27" s="577"/>
      <c r="H27" s="577"/>
      <c r="I27" s="587">
        <f>SUM(I16:P26)</f>
        <v>0</v>
      </c>
      <c r="J27" s="587"/>
      <c r="K27" s="587"/>
      <c r="L27" s="587"/>
      <c r="M27" s="587"/>
      <c r="N27" s="587"/>
      <c r="O27" s="587"/>
      <c r="P27" s="587"/>
      <c r="Q27" s="564"/>
      <c r="R27" s="565"/>
      <c r="S27" s="565"/>
      <c r="T27" s="565"/>
      <c r="U27" s="565"/>
      <c r="V27" s="565"/>
      <c r="W27" s="565"/>
      <c r="X27" s="565"/>
      <c r="Y27" s="565"/>
      <c r="Z27" s="565"/>
      <c r="AA27" s="566"/>
      <c r="AB27" s="577"/>
      <c r="AC27" s="577"/>
      <c r="AD27" s="577"/>
      <c r="AE27" s="577"/>
      <c r="AF27" s="577"/>
      <c r="AG27" s="577"/>
      <c r="AH27" s="577"/>
      <c r="AI27" s="577"/>
    </row>
    <row r="28" spans="2:45" ht="15" customHeight="1" x14ac:dyDescent="0.55000000000000004">
      <c r="C28" s="154"/>
      <c r="D28" s="155"/>
      <c r="E28" s="50"/>
      <c r="F28" s="50"/>
      <c r="G28" s="50"/>
      <c r="I28" s="51"/>
      <c r="J28" s="51"/>
      <c r="K28" s="51"/>
      <c r="L28" s="51"/>
      <c r="M28" s="51"/>
      <c r="N28" s="51"/>
      <c r="O28" s="154"/>
      <c r="P28" s="154"/>
      <c r="Q28" s="154"/>
      <c r="R28" s="154"/>
      <c r="S28" s="154"/>
      <c r="T28" s="154"/>
      <c r="U28" s="154"/>
      <c r="V28" s="154"/>
      <c r="W28" s="154"/>
      <c r="X28" s="154"/>
      <c r="Y28" s="154"/>
      <c r="Z28" s="154"/>
      <c r="AA28" s="154"/>
      <c r="AS28" s="6"/>
    </row>
    <row r="29" spans="2:45" ht="15" customHeight="1" x14ac:dyDescent="0.55000000000000004">
      <c r="C29" s="51" t="s">
        <v>203</v>
      </c>
    </row>
    <row r="30" spans="2:45" ht="15" customHeight="1" x14ac:dyDescent="0.55000000000000004">
      <c r="C30" s="51" t="s">
        <v>190</v>
      </c>
    </row>
    <row r="31" spans="2:45" ht="15" customHeight="1" x14ac:dyDescent="0.55000000000000004">
      <c r="C31" s="51" t="s">
        <v>198</v>
      </c>
    </row>
    <row r="32" spans="2:45" ht="15" customHeight="1" x14ac:dyDescent="0.55000000000000004">
      <c r="C32" s="51" t="s">
        <v>198</v>
      </c>
      <c r="D32" s="155"/>
      <c r="E32" s="100" t="s">
        <v>173</v>
      </c>
      <c r="F32" s="100"/>
      <c r="G32" s="100"/>
      <c r="H32" s="101"/>
      <c r="I32" s="51"/>
      <c r="J32" s="51"/>
      <c r="K32" s="101"/>
      <c r="L32" s="51"/>
      <c r="M32" s="51"/>
      <c r="N32" s="51"/>
      <c r="O32" s="154"/>
      <c r="P32" s="156" t="s">
        <v>155</v>
      </c>
      <c r="Q32" s="156"/>
      <c r="R32" s="156"/>
      <c r="S32" s="154"/>
      <c r="T32" s="154"/>
      <c r="U32" s="154"/>
      <c r="V32" s="154"/>
      <c r="W32" s="154"/>
      <c r="X32" s="154"/>
      <c r="Y32" s="154"/>
      <c r="Z32" s="154"/>
      <c r="AA32" s="154"/>
      <c r="AS32" s="6"/>
    </row>
  </sheetData>
  <sheetProtection algorithmName="SHA-512" hashValue="ZZeNEeWVf4fldzuFOGXTbTlOq9fJKR25tb90nfbmvyAnd/q1QMwpI+QtEZpwr2bYgWcthokjE0lVMyKiEFg/wQ==" saltValue="Zgwn8Hm3zVs/4keaC31A7w==" spinCount="100000" sheet="1" objects="1" scenarios="1"/>
  <mergeCells count="81">
    <mergeCell ref="Q10:AA10"/>
    <mergeCell ref="AB23:AI23"/>
    <mergeCell ref="Q12:AA12"/>
    <mergeCell ref="U1:AI1"/>
    <mergeCell ref="U2:AI2"/>
    <mergeCell ref="Q1:T1"/>
    <mergeCell ref="Q2:T2"/>
    <mergeCell ref="A5:AI5"/>
    <mergeCell ref="AB8:AI8"/>
    <mergeCell ref="AB9:AI9"/>
    <mergeCell ref="AB10:AI10"/>
    <mergeCell ref="AB11:AI11"/>
    <mergeCell ref="AB12:AI12"/>
    <mergeCell ref="B7:H7"/>
    <mergeCell ref="Q7:AA7"/>
    <mergeCell ref="Q8:AA8"/>
    <mergeCell ref="B17:H17"/>
    <mergeCell ref="B18:H18"/>
    <mergeCell ref="I21:P21"/>
    <mergeCell ref="AB21:AI21"/>
    <mergeCell ref="B24:H24"/>
    <mergeCell ref="AB19:AI19"/>
    <mergeCell ref="I20:P20"/>
    <mergeCell ref="AB20:AI20"/>
    <mergeCell ref="I22:P22"/>
    <mergeCell ref="AB22:AI22"/>
    <mergeCell ref="AB17:AI17"/>
    <mergeCell ref="I18:P18"/>
    <mergeCell ref="AB18:AI18"/>
    <mergeCell ref="I19:P19"/>
    <mergeCell ref="AB26:AI26"/>
    <mergeCell ref="B19:H19"/>
    <mergeCell ref="I26:P26"/>
    <mergeCell ref="I23:P23"/>
    <mergeCell ref="Q21:AA21"/>
    <mergeCell ref="Q22:AA22"/>
    <mergeCell ref="Q23:AA23"/>
    <mergeCell ref="Q24:AA24"/>
    <mergeCell ref="Q25:AA25"/>
    <mergeCell ref="Q26:AA26"/>
    <mergeCell ref="B25:H25"/>
    <mergeCell ref="B16:H16"/>
    <mergeCell ref="I16:P16"/>
    <mergeCell ref="AB16:AI16"/>
    <mergeCell ref="B27:H27"/>
    <mergeCell ref="I27:P27"/>
    <mergeCell ref="AB27:AI27"/>
    <mergeCell ref="B20:H20"/>
    <mergeCell ref="B21:H21"/>
    <mergeCell ref="I24:P24"/>
    <mergeCell ref="AB24:AI24"/>
    <mergeCell ref="I25:P25"/>
    <mergeCell ref="AB25:AI25"/>
    <mergeCell ref="B22:H22"/>
    <mergeCell ref="B23:H23"/>
    <mergeCell ref="B26:H26"/>
    <mergeCell ref="I17:P17"/>
    <mergeCell ref="Q11:AA11"/>
    <mergeCell ref="B15:H15"/>
    <mergeCell ref="I15:P15"/>
    <mergeCell ref="AB15:AI15"/>
    <mergeCell ref="Q15:AA15"/>
    <mergeCell ref="B10:H10"/>
    <mergeCell ref="B11:H11"/>
    <mergeCell ref="B12:H12"/>
    <mergeCell ref="I9:P9"/>
    <mergeCell ref="I10:P10"/>
    <mergeCell ref="I11:P11"/>
    <mergeCell ref="I12:P12"/>
    <mergeCell ref="I7:P7"/>
    <mergeCell ref="AB7:AI7"/>
    <mergeCell ref="I8:P8"/>
    <mergeCell ref="B8:H8"/>
    <mergeCell ref="B9:H9"/>
    <mergeCell ref="Q9:AA9"/>
    <mergeCell ref="Q27:AA27"/>
    <mergeCell ref="Q16:AA16"/>
    <mergeCell ref="Q17:AA17"/>
    <mergeCell ref="Q18:AA18"/>
    <mergeCell ref="Q19:AA19"/>
    <mergeCell ref="Q20:AA20"/>
  </mergeCells>
  <phoneticPr fontId="1"/>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Q27"/>
  <sheetViews>
    <sheetView zoomScaleNormal="100" workbookViewId="0">
      <selection activeCell="T24" sqref="T24:AB24"/>
    </sheetView>
  </sheetViews>
  <sheetFormatPr defaultColWidth="2.5" defaultRowHeight="15" customHeight="1" x14ac:dyDescent="0.55000000000000004"/>
  <cols>
    <col min="1" max="7" width="2.5" style="51"/>
    <col min="8" max="8" width="0.6640625" style="51" customWidth="1"/>
    <col min="9" max="20" width="2.5" style="51"/>
    <col min="21" max="23" width="2.6640625" style="51" bestFit="1" customWidth="1"/>
    <col min="24" max="24" width="2.5" style="51"/>
    <col min="25" max="28" width="2.6640625" style="51" bestFit="1" customWidth="1"/>
    <col min="29" max="16384" width="2.5" style="51"/>
  </cols>
  <sheetData>
    <row r="1" spans="1:43" s="6" customFormat="1" ht="15.75" customHeight="1" x14ac:dyDescent="0.55000000000000004">
      <c r="A1" s="46" t="s">
        <v>339</v>
      </c>
      <c r="N1" s="561" t="s">
        <v>100</v>
      </c>
      <c r="O1" s="561"/>
      <c r="P1" s="561"/>
      <c r="Q1" s="561"/>
      <c r="R1" s="562">
        <f>報告書５!H16</f>
        <v>0</v>
      </c>
      <c r="S1" s="562"/>
      <c r="T1" s="562"/>
      <c r="U1" s="562"/>
      <c r="V1" s="562"/>
      <c r="W1" s="562"/>
      <c r="X1" s="562"/>
      <c r="Y1" s="562"/>
      <c r="Z1" s="562"/>
      <c r="AA1" s="562"/>
      <c r="AB1" s="562"/>
      <c r="AC1" s="562"/>
      <c r="AD1" s="562"/>
      <c r="AE1" s="562"/>
      <c r="AF1" s="562"/>
    </row>
    <row r="2" spans="1:43" s="6" customFormat="1" ht="15.75" customHeight="1" x14ac:dyDescent="0.55000000000000004">
      <c r="N2" s="561" t="s">
        <v>5</v>
      </c>
      <c r="O2" s="561"/>
      <c r="P2" s="561"/>
      <c r="Q2" s="561"/>
      <c r="R2" s="562">
        <f>報告書５!M17</f>
        <v>0</v>
      </c>
      <c r="S2" s="562"/>
      <c r="T2" s="562"/>
      <c r="U2" s="562"/>
      <c r="V2" s="562"/>
      <c r="W2" s="562"/>
      <c r="X2" s="562"/>
      <c r="Y2" s="562"/>
      <c r="Z2" s="562"/>
      <c r="AA2" s="562"/>
      <c r="AB2" s="562"/>
      <c r="AC2" s="562"/>
      <c r="AD2" s="562"/>
      <c r="AE2" s="562"/>
      <c r="AF2" s="562"/>
    </row>
    <row r="3" spans="1:43" s="6" customFormat="1" ht="15.75" customHeight="1" x14ac:dyDescent="0.55000000000000004">
      <c r="N3" s="149"/>
      <c r="O3" s="149"/>
      <c r="P3" s="149"/>
      <c r="Q3" s="149"/>
      <c r="R3" s="150"/>
      <c r="S3" s="150"/>
      <c r="T3" s="150"/>
      <c r="U3" s="150"/>
      <c r="V3" s="150"/>
      <c r="W3" s="150"/>
      <c r="X3" s="150"/>
      <c r="Y3" s="150"/>
      <c r="Z3" s="150"/>
      <c r="AA3" s="150"/>
      <c r="AB3" s="150"/>
      <c r="AC3" s="150"/>
      <c r="AD3" s="150"/>
      <c r="AE3" s="150"/>
      <c r="AF3" s="150"/>
    </row>
    <row r="4" spans="1:43" s="6" customFormat="1" ht="29.5" customHeight="1" x14ac:dyDescent="0.55000000000000004">
      <c r="N4" s="149"/>
      <c r="O4" s="149"/>
      <c r="P4" s="149"/>
      <c r="Q4" s="149"/>
      <c r="R4" s="150"/>
      <c r="S4" s="150"/>
      <c r="T4" s="150"/>
      <c r="U4" s="150"/>
      <c r="V4" s="150"/>
      <c r="W4" s="150"/>
      <c r="X4" s="150"/>
      <c r="Y4" s="150"/>
      <c r="Z4" s="150"/>
      <c r="AA4" s="150"/>
      <c r="AB4" s="150"/>
      <c r="AC4" s="150"/>
      <c r="AD4" s="150"/>
      <c r="AE4" s="150"/>
      <c r="AF4" s="150"/>
    </row>
    <row r="5" spans="1:43" s="6" customFormat="1" ht="39.5" customHeight="1" x14ac:dyDescent="0.55000000000000004">
      <c r="A5" s="600" t="s">
        <v>201</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row>
    <row r="6" spans="1:43" s="6" customFormat="1" ht="15.5" customHeight="1" x14ac:dyDescent="0.55000000000000004">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1:43" s="6" customFormat="1" ht="3.5" customHeight="1" x14ac:dyDescent="0.55000000000000004">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row>
    <row r="8" spans="1:43" ht="15" customHeight="1" x14ac:dyDescent="0.55000000000000004">
      <c r="A8" s="6" t="s">
        <v>196</v>
      </c>
    </row>
    <row r="10" spans="1:43" ht="5.5" customHeight="1" x14ac:dyDescent="0.55000000000000004"/>
    <row r="11" spans="1:43" ht="15" hidden="1" customHeight="1" x14ac:dyDescent="0.55000000000000004"/>
    <row r="12" spans="1:43" ht="12.5" x14ac:dyDescent="0.55000000000000004">
      <c r="C12" s="51" t="s">
        <v>114</v>
      </c>
    </row>
    <row r="13" spans="1:43" ht="15" customHeight="1" x14ac:dyDescent="0.55000000000000004">
      <c r="C13" s="157" t="s">
        <v>217</v>
      </c>
      <c r="D13" s="158"/>
      <c r="E13" s="158"/>
      <c r="F13" s="158"/>
      <c r="G13" s="158"/>
      <c r="H13" s="158"/>
      <c r="I13" s="158"/>
      <c r="J13" s="158"/>
      <c r="K13" s="158"/>
      <c r="L13" s="159"/>
      <c r="M13" s="601"/>
      <c r="N13" s="262"/>
      <c r="O13" s="262"/>
      <c r="P13" s="602"/>
      <c r="Q13" s="304" t="s">
        <v>113</v>
      </c>
      <c r="R13" s="261"/>
    </row>
    <row r="14" spans="1:43" ht="15" customHeight="1" thickBot="1" x14ac:dyDescent="0.6">
      <c r="C14" s="151" t="s">
        <v>192</v>
      </c>
      <c r="D14" s="152"/>
      <c r="E14" s="152"/>
      <c r="F14" s="152"/>
      <c r="G14" s="152"/>
      <c r="H14" s="152"/>
      <c r="I14" s="152"/>
      <c r="J14" s="152"/>
      <c r="K14" s="152"/>
      <c r="L14" s="153"/>
      <c r="M14" s="601"/>
      <c r="N14" s="262"/>
      <c r="O14" s="262"/>
      <c r="P14" s="602"/>
      <c r="Q14" s="304" t="s">
        <v>113</v>
      </c>
      <c r="R14" s="261"/>
    </row>
    <row r="15" spans="1:43" ht="15" customHeight="1" thickBot="1" x14ac:dyDescent="0.6">
      <c r="C15" s="160" t="s">
        <v>69</v>
      </c>
      <c r="D15" s="161"/>
      <c r="E15" s="161"/>
      <c r="F15" s="161"/>
      <c r="G15" s="161"/>
      <c r="H15" s="161"/>
      <c r="I15" s="161"/>
      <c r="J15" s="161"/>
      <c r="K15" s="161"/>
      <c r="L15" s="162"/>
      <c r="M15" s="603">
        <f>SUM(M13:P14)</f>
        <v>0</v>
      </c>
      <c r="N15" s="604"/>
      <c r="O15" s="604"/>
      <c r="P15" s="605"/>
      <c r="Q15" s="304" t="s">
        <v>113</v>
      </c>
      <c r="R15" s="261"/>
    </row>
    <row r="16" spans="1:43" ht="15" customHeight="1" x14ac:dyDescent="0.55000000000000004">
      <c r="AQ16" s="154"/>
    </row>
    <row r="17" spans="1:40" ht="12" customHeight="1" x14ac:dyDescent="0.55000000000000004"/>
    <row r="18" spans="1:40" ht="15" customHeight="1" x14ac:dyDescent="0.55000000000000004">
      <c r="W18" s="49"/>
    </row>
    <row r="19" spans="1:40" ht="15" customHeight="1" x14ac:dyDescent="0.55000000000000004">
      <c r="A19" s="599" t="str">
        <f>報告書５!AC4</f>
        <v>令和 年　月　日</v>
      </c>
      <c r="B19" s="599"/>
      <c r="C19" s="599"/>
      <c r="D19" s="599"/>
      <c r="E19" s="599"/>
      <c r="F19" s="599"/>
      <c r="G19" s="599"/>
      <c r="H19" s="599"/>
      <c r="I19" s="599"/>
      <c r="J19" s="599"/>
    </row>
    <row r="21" spans="1:40" ht="15" customHeight="1" x14ac:dyDescent="0.55000000000000004">
      <c r="L21" s="51" t="s">
        <v>13</v>
      </c>
      <c r="P21" s="237" t="s">
        <v>6</v>
      </c>
      <c r="Q21" s="237"/>
      <c r="R21" s="237"/>
      <c r="S21" s="237"/>
      <c r="T21" s="606">
        <f>報告書５!X7</f>
        <v>0</v>
      </c>
      <c r="U21" s="606"/>
      <c r="V21" s="606"/>
      <c r="W21" s="606"/>
      <c r="X21" s="606"/>
      <c r="Y21" s="606"/>
      <c r="Z21" s="606"/>
      <c r="AA21" s="606"/>
      <c r="AB21" s="606"/>
      <c r="AC21" s="606"/>
      <c r="AD21" s="606"/>
      <c r="AE21" s="606"/>
      <c r="AF21" s="606"/>
    </row>
    <row r="22" spans="1:40" ht="15" customHeight="1" x14ac:dyDescent="0.55000000000000004">
      <c r="P22" s="237" t="s">
        <v>3</v>
      </c>
      <c r="Q22" s="237"/>
      <c r="R22" s="237"/>
      <c r="S22" s="237"/>
      <c r="T22" s="51" t="s">
        <v>1</v>
      </c>
      <c r="U22" s="607">
        <f>報告書５!Y8</f>
        <v>0</v>
      </c>
      <c r="V22" s="607"/>
      <c r="W22" s="607"/>
      <c r="X22" s="51" t="s">
        <v>2</v>
      </c>
      <c r="Y22" s="607" t="s">
        <v>424</v>
      </c>
      <c r="Z22" s="607"/>
      <c r="AA22" s="607"/>
      <c r="AB22" s="607"/>
    </row>
    <row r="23" spans="1:40" ht="15" customHeight="1" x14ac:dyDescent="0.55000000000000004">
      <c r="P23" s="53"/>
      <c r="Q23" s="53"/>
      <c r="R23" s="53"/>
      <c r="S23" s="53"/>
      <c r="T23" s="606">
        <f>報告書５!X9</f>
        <v>0</v>
      </c>
      <c r="U23" s="606"/>
      <c r="V23" s="606"/>
      <c r="W23" s="606"/>
      <c r="X23" s="606"/>
      <c r="Y23" s="606"/>
      <c r="Z23" s="606"/>
      <c r="AA23" s="606"/>
      <c r="AB23" s="606"/>
      <c r="AC23" s="606"/>
      <c r="AD23" s="606"/>
      <c r="AE23" s="606"/>
      <c r="AF23" s="606"/>
    </row>
    <row r="24" spans="1:40" ht="15" customHeight="1" x14ac:dyDescent="0.55000000000000004">
      <c r="P24" s="237" t="s">
        <v>4</v>
      </c>
      <c r="Q24" s="237"/>
      <c r="R24" s="237"/>
      <c r="S24" s="237"/>
      <c r="T24" s="606">
        <f>報告書５!X10</f>
        <v>0</v>
      </c>
      <c r="U24" s="606"/>
      <c r="V24" s="606"/>
      <c r="W24" s="606"/>
      <c r="X24" s="606"/>
      <c r="Y24" s="606"/>
      <c r="Z24" s="606"/>
      <c r="AA24" s="606"/>
      <c r="AB24" s="606"/>
      <c r="AC24" s="51" t="s">
        <v>8</v>
      </c>
    </row>
    <row r="25" spans="1:40" ht="15" customHeight="1" x14ac:dyDescent="0.55000000000000004">
      <c r="P25" s="53"/>
      <c r="Q25" s="53"/>
      <c r="R25" s="53"/>
      <c r="S25" s="53"/>
      <c r="T25" s="150"/>
      <c r="U25" s="150"/>
      <c r="V25" s="150"/>
      <c r="W25" s="150"/>
      <c r="X25" s="150"/>
      <c r="Y25" s="150"/>
      <c r="Z25" s="150"/>
      <c r="AA25" s="150"/>
      <c r="AB25" s="150"/>
    </row>
    <row r="26" spans="1:40" ht="29" customHeight="1" x14ac:dyDescent="0.55000000000000004">
      <c r="P26" s="53"/>
      <c r="Q26" s="53"/>
      <c r="R26" s="53"/>
      <c r="S26" s="53"/>
      <c r="T26" s="150"/>
      <c r="U26" s="150"/>
      <c r="V26" s="150"/>
      <c r="W26" s="150"/>
      <c r="X26" s="150"/>
      <c r="Y26" s="150"/>
      <c r="Z26" s="150"/>
      <c r="AA26" s="150"/>
      <c r="AB26" s="150"/>
    </row>
    <row r="27" spans="1:40" ht="15" customHeight="1" x14ac:dyDescent="0.55000000000000004">
      <c r="A27" s="154" t="s">
        <v>180</v>
      </c>
      <c r="B27" s="100" t="s">
        <v>173</v>
      </c>
      <c r="C27" s="100"/>
      <c r="D27" s="100"/>
      <c r="E27" s="101"/>
      <c r="H27" s="101"/>
      <c r="L27" s="154"/>
      <c r="M27" s="156" t="s">
        <v>155</v>
      </c>
      <c r="N27" s="156"/>
      <c r="O27" s="156"/>
      <c r="P27" s="154"/>
      <c r="Q27" s="154"/>
      <c r="R27" s="154"/>
      <c r="S27" s="154"/>
      <c r="T27" s="154"/>
      <c r="U27" s="154"/>
      <c r="V27" s="154"/>
      <c r="AN27" s="6"/>
    </row>
  </sheetData>
  <sheetProtection algorithmName="SHA-512" hashValue="0OBDJM6m+0pJDJGNfrQw7M79aXGD5Vhc92UL9fJEJKu9d/8D3GwDzcV/vnsOpZ746BLZIV3xxNtIvAn+GP3zmw==" saltValue="bwWUCJrtI9fnsY8GIyT20Q==" spinCount="100000" sheet="1" objects="1" scenarios="1"/>
  <mergeCells count="20">
    <mergeCell ref="N1:Q1"/>
    <mergeCell ref="R1:AF1"/>
    <mergeCell ref="N2:Q2"/>
    <mergeCell ref="R2:AF2"/>
    <mergeCell ref="M13:P13"/>
    <mergeCell ref="T24:AB24"/>
    <mergeCell ref="P21:S21"/>
    <mergeCell ref="T21:AF21"/>
    <mergeCell ref="P22:S22"/>
    <mergeCell ref="T23:AF23"/>
    <mergeCell ref="P24:S24"/>
    <mergeCell ref="U22:W22"/>
    <mergeCell ref="Y22:AB22"/>
    <mergeCell ref="A19:J19"/>
    <mergeCell ref="A5:AF5"/>
    <mergeCell ref="M14:P14"/>
    <mergeCell ref="M15:P15"/>
    <mergeCell ref="Q13:R13"/>
    <mergeCell ref="Q14:R14"/>
    <mergeCell ref="Q15:R15"/>
  </mergeCells>
  <phoneticPr fontId="1"/>
  <printOptions horizontalCentered="1"/>
  <pageMargins left="0.70866141732283472" right="0.70866141732283472" top="1.1417322834645669" bottom="0.74803149606299213" header="0.31496062992125984" footer="0.31496062992125984"/>
  <pageSetup paperSize="9" fitToHeight="0" orientation="portrait" cellComments="asDisplayed"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819-5591-4B69-9E41-B7FA30424B18}">
  <sheetPr>
    <tabColor rgb="FFFFC000"/>
  </sheetPr>
  <dimension ref="A1:AK311"/>
  <sheetViews>
    <sheetView topLeftCell="A43" zoomScale="80" zoomScaleNormal="80" zoomScaleSheetLayoutView="85" workbookViewId="0">
      <selection activeCell="Y16" sqref="Y16:AC16"/>
    </sheetView>
  </sheetViews>
  <sheetFormatPr defaultRowHeight="13" x14ac:dyDescent="0.55000000000000004"/>
  <cols>
    <col min="1" max="2" width="2.4140625" style="7" customWidth="1"/>
    <col min="3" max="8" width="3.9140625" style="7" customWidth="1"/>
    <col min="9" max="19" width="2.6640625" style="7" customWidth="1"/>
    <col min="20" max="24" width="4.33203125" style="7" customWidth="1"/>
    <col min="25" max="29" width="4.6640625" style="7" customWidth="1"/>
    <col min="30" max="34" width="3.25" style="7" customWidth="1"/>
    <col min="35" max="37" width="3.75" style="7" customWidth="1"/>
    <col min="38" max="16384" width="8.6640625" style="7"/>
  </cols>
  <sheetData>
    <row r="1" spans="1:37" s="6" customFormat="1" ht="20" customHeight="1" x14ac:dyDescent="0.55000000000000004">
      <c r="A1" s="6" t="s">
        <v>340</v>
      </c>
    </row>
    <row r="2" spans="1:37" s="51" customFormat="1" ht="29.5" customHeight="1" x14ac:dyDescent="0.25">
      <c r="A2" s="608" t="s">
        <v>244</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row>
    <row r="3" spans="1:37" s="51" customFormat="1" ht="15" customHeight="1" x14ac:dyDescent="0.55000000000000004">
      <c r="U3" s="53"/>
      <c r="V3" s="53"/>
      <c r="W3" s="53"/>
      <c r="X3" s="53"/>
      <c r="Y3" s="150"/>
      <c r="Z3" s="150"/>
      <c r="AA3" s="150"/>
      <c r="AB3" s="150"/>
      <c r="AC3" s="150"/>
      <c r="AD3" s="150"/>
      <c r="AE3" s="150"/>
      <c r="AF3" s="150"/>
      <c r="AG3" s="150"/>
    </row>
    <row r="4" spans="1:37" s="51" customFormat="1" ht="15" customHeight="1" x14ac:dyDescent="0.55000000000000004">
      <c r="B4" s="6" t="s">
        <v>361</v>
      </c>
    </row>
    <row r="5" spans="1:37" s="51" customFormat="1" ht="15" customHeight="1" x14ac:dyDescent="0.55000000000000004">
      <c r="B5" s="6" t="s">
        <v>357</v>
      </c>
    </row>
    <row r="6" spans="1:37" s="51" customFormat="1" ht="15" customHeight="1" x14ac:dyDescent="0.55000000000000004">
      <c r="B6" s="6" t="s">
        <v>358</v>
      </c>
    </row>
    <row r="7" spans="1:37" s="51" customFormat="1" ht="15" customHeight="1" x14ac:dyDescent="0.55000000000000004">
      <c r="B7" s="6" t="s">
        <v>362</v>
      </c>
    </row>
    <row r="8" spans="1:37" s="51" customFormat="1" ht="15" customHeight="1" x14ac:dyDescent="0.55000000000000004">
      <c r="B8" s="6" t="s">
        <v>359</v>
      </c>
    </row>
    <row r="9" spans="1:37" s="51" customFormat="1" ht="15" customHeight="1" x14ac:dyDescent="0.55000000000000004">
      <c r="B9" s="6" t="s">
        <v>360</v>
      </c>
    </row>
    <row r="10" spans="1:37" s="23" customFormat="1" ht="8" customHeight="1" x14ac:dyDescent="0.55000000000000004"/>
    <row r="11" spans="1:37" s="23" customFormat="1" ht="19.5" customHeight="1" x14ac:dyDescent="0.55000000000000004">
      <c r="A11" s="609" t="s">
        <v>115</v>
      </c>
      <c r="B11" s="609"/>
      <c r="C11" s="609" t="s">
        <v>116</v>
      </c>
      <c r="D11" s="609"/>
      <c r="E11" s="609"/>
      <c r="F11" s="609"/>
      <c r="G11" s="609"/>
      <c r="H11" s="609"/>
      <c r="I11" s="609" t="s">
        <v>117</v>
      </c>
      <c r="J11" s="609"/>
      <c r="K11" s="609"/>
      <c r="L11" s="609"/>
      <c r="M11" s="609"/>
      <c r="N11" s="609"/>
      <c r="O11" s="609"/>
      <c r="P11" s="609"/>
      <c r="Q11" s="609"/>
      <c r="R11" s="609"/>
      <c r="S11" s="609"/>
      <c r="T11" s="609" t="s">
        <v>222</v>
      </c>
      <c r="U11" s="609"/>
      <c r="V11" s="609"/>
      <c r="W11" s="609"/>
      <c r="X11" s="609"/>
      <c r="Y11" s="609" t="s">
        <v>193</v>
      </c>
      <c r="Z11" s="609"/>
      <c r="AA11" s="609"/>
      <c r="AB11" s="609"/>
      <c r="AC11" s="609"/>
      <c r="AD11" s="609" t="s">
        <v>194</v>
      </c>
      <c r="AE11" s="609"/>
      <c r="AF11" s="609"/>
      <c r="AG11" s="609"/>
      <c r="AH11" s="609"/>
      <c r="AI11" s="609" t="s">
        <v>195</v>
      </c>
      <c r="AJ11" s="609"/>
      <c r="AK11" s="609"/>
    </row>
    <row r="12" spans="1:37" s="23" customFormat="1" ht="19.5" customHeight="1" x14ac:dyDescent="0.55000000000000004">
      <c r="A12" s="610">
        <v>1</v>
      </c>
      <c r="B12" s="610"/>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611"/>
      <c r="AJ12" s="611"/>
      <c r="AK12" s="611"/>
    </row>
    <row r="13" spans="1:37" s="23" customFormat="1" ht="19.5" customHeight="1" x14ac:dyDescent="0.55000000000000004">
      <c r="A13" s="610">
        <v>2</v>
      </c>
      <c r="B13" s="610"/>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611"/>
      <c r="AJ13" s="611"/>
      <c r="AK13" s="611"/>
    </row>
    <row r="14" spans="1:37" s="23" customFormat="1" ht="19.5" customHeight="1" x14ac:dyDescent="0.55000000000000004">
      <c r="A14" s="610">
        <v>3</v>
      </c>
      <c r="B14" s="610"/>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611"/>
      <c r="AJ14" s="611"/>
      <c r="AK14" s="611"/>
    </row>
    <row r="15" spans="1:37" s="23" customFormat="1" ht="19.5" customHeight="1" x14ac:dyDescent="0.55000000000000004">
      <c r="A15" s="610">
        <v>4</v>
      </c>
      <c r="B15" s="610"/>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611"/>
      <c r="AJ15" s="611"/>
      <c r="AK15" s="611"/>
    </row>
    <row r="16" spans="1:37" s="23" customFormat="1" ht="19.5" customHeight="1" x14ac:dyDescent="0.55000000000000004">
      <c r="A16" s="610">
        <v>5</v>
      </c>
      <c r="B16" s="610"/>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611"/>
      <c r="AJ16" s="611"/>
      <c r="AK16" s="611"/>
    </row>
    <row r="17" spans="1:37" s="23" customFormat="1" ht="19.5" customHeight="1" x14ac:dyDescent="0.55000000000000004">
      <c r="A17" s="610">
        <v>6</v>
      </c>
      <c r="B17" s="610"/>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611"/>
      <c r="AJ17" s="611"/>
      <c r="AK17" s="611"/>
    </row>
    <row r="18" spans="1:37" s="23" customFormat="1" ht="19.5" customHeight="1" x14ac:dyDescent="0.55000000000000004">
      <c r="A18" s="610">
        <v>7</v>
      </c>
      <c r="B18" s="610"/>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611"/>
      <c r="AJ18" s="611"/>
      <c r="AK18" s="611"/>
    </row>
    <row r="19" spans="1:37" s="23" customFormat="1" ht="19.5" customHeight="1" x14ac:dyDescent="0.55000000000000004">
      <c r="A19" s="610">
        <v>8</v>
      </c>
      <c r="B19" s="610"/>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611"/>
      <c r="AJ19" s="611"/>
      <c r="AK19" s="611"/>
    </row>
    <row r="20" spans="1:37" s="23" customFormat="1" ht="19.5" customHeight="1" x14ac:dyDescent="0.55000000000000004">
      <c r="A20" s="610">
        <v>9</v>
      </c>
      <c r="B20" s="610"/>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611"/>
      <c r="AJ20" s="611"/>
      <c r="AK20" s="611"/>
    </row>
    <row r="21" spans="1:37" s="23" customFormat="1" ht="19.5" customHeight="1" x14ac:dyDescent="0.55000000000000004">
      <c r="A21" s="610">
        <v>10</v>
      </c>
      <c r="B21" s="610"/>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611"/>
      <c r="AJ21" s="611"/>
      <c r="AK21" s="611"/>
    </row>
    <row r="22" spans="1:37" s="23" customFormat="1" ht="19.5" customHeight="1" x14ac:dyDescent="0.55000000000000004">
      <c r="A22" s="610">
        <v>11</v>
      </c>
      <c r="B22" s="610"/>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611"/>
      <c r="AJ22" s="611"/>
      <c r="AK22" s="611"/>
    </row>
    <row r="23" spans="1:37" s="23" customFormat="1" ht="19.5" customHeight="1" x14ac:dyDescent="0.55000000000000004">
      <c r="A23" s="610">
        <v>12</v>
      </c>
      <c r="B23" s="610"/>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611"/>
      <c r="AJ23" s="611"/>
      <c r="AK23" s="611"/>
    </row>
    <row r="24" spans="1:37" s="23" customFormat="1" ht="19.5" customHeight="1" x14ac:dyDescent="0.55000000000000004">
      <c r="A24" s="610">
        <v>13</v>
      </c>
      <c r="B24" s="61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611"/>
      <c r="AJ24" s="611"/>
      <c r="AK24" s="611"/>
    </row>
    <row r="25" spans="1:37" s="23" customFormat="1" ht="19.5" customHeight="1" x14ac:dyDescent="0.55000000000000004">
      <c r="A25" s="610">
        <v>14</v>
      </c>
      <c r="B25" s="610"/>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611"/>
      <c r="AJ25" s="611"/>
      <c r="AK25" s="611"/>
    </row>
    <row r="26" spans="1:37" s="23" customFormat="1" ht="19.5" customHeight="1" x14ac:dyDescent="0.55000000000000004">
      <c r="A26" s="610">
        <v>15</v>
      </c>
      <c r="B26" s="610"/>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611"/>
      <c r="AJ26" s="611"/>
      <c r="AK26" s="611"/>
    </row>
    <row r="27" spans="1:37" s="23" customFormat="1" ht="19.5" customHeight="1" x14ac:dyDescent="0.55000000000000004">
      <c r="A27" s="610">
        <v>16</v>
      </c>
      <c r="B27" s="610"/>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611"/>
      <c r="AJ27" s="611"/>
      <c r="AK27" s="611"/>
    </row>
    <row r="28" spans="1:37" s="23" customFormat="1" ht="19.5" customHeight="1" x14ac:dyDescent="0.55000000000000004">
      <c r="A28" s="610">
        <v>17</v>
      </c>
      <c r="B28" s="610"/>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611"/>
      <c r="AJ28" s="611"/>
      <c r="AK28" s="611"/>
    </row>
    <row r="29" spans="1:37" s="23" customFormat="1" ht="19.5" customHeight="1" x14ac:dyDescent="0.55000000000000004">
      <c r="A29" s="610">
        <v>18</v>
      </c>
      <c r="B29" s="610"/>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611"/>
      <c r="AJ29" s="611"/>
      <c r="AK29" s="611"/>
    </row>
    <row r="30" spans="1:37" s="23" customFormat="1" ht="19.5" customHeight="1" x14ac:dyDescent="0.55000000000000004">
      <c r="A30" s="610">
        <v>19</v>
      </c>
      <c r="B30" s="610"/>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611"/>
      <c r="AJ30" s="611"/>
      <c r="AK30" s="611"/>
    </row>
    <row r="31" spans="1:37" s="23" customFormat="1" ht="19.5" customHeight="1" x14ac:dyDescent="0.55000000000000004">
      <c r="A31" s="610">
        <v>20</v>
      </c>
      <c r="B31" s="610"/>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611"/>
      <c r="AJ31" s="611"/>
      <c r="AK31" s="611"/>
    </row>
    <row r="32" spans="1:37" s="23" customFormat="1" ht="19.5" customHeight="1" x14ac:dyDescent="0.55000000000000004">
      <c r="A32" s="610">
        <v>21</v>
      </c>
      <c r="B32" s="610"/>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611"/>
      <c r="AJ32" s="611"/>
      <c r="AK32" s="611"/>
    </row>
    <row r="33" spans="1:37" s="23" customFormat="1" ht="19.5" customHeight="1" x14ac:dyDescent="0.55000000000000004">
      <c r="A33" s="610">
        <v>22</v>
      </c>
      <c r="B33" s="610"/>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611"/>
      <c r="AJ33" s="611"/>
      <c r="AK33" s="611"/>
    </row>
    <row r="34" spans="1:37" s="23" customFormat="1" ht="19.5" customHeight="1" x14ac:dyDescent="0.55000000000000004">
      <c r="A34" s="610">
        <v>23</v>
      </c>
      <c r="B34" s="610"/>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611"/>
      <c r="AJ34" s="611"/>
      <c r="AK34" s="611"/>
    </row>
    <row r="35" spans="1:37" s="23" customFormat="1" ht="19.5" customHeight="1" x14ac:dyDescent="0.55000000000000004">
      <c r="A35" s="610">
        <v>24</v>
      </c>
      <c r="B35" s="610"/>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611"/>
      <c r="AJ35" s="611"/>
      <c r="AK35" s="611"/>
    </row>
    <row r="36" spans="1:37" s="23" customFormat="1" ht="19.5" customHeight="1" x14ac:dyDescent="0.55000000000000004">
      <c r="A36" s="610">
        <v>25</v>
      </c>
      <c r="B36" s="610"/>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611"/>
      <c r="AJ36" s="611"/>
      <c r="AK36" s="611"/>
    </row>
    <row r="37" spans="1:37" s="23" customFormat="1" ht="19.5" customHeight="1" x14ac:dyDescent="0.55000000000000004">
      <c r="A37" s="610">
        <v>26</v>
      </c>
      <c r="B37" s="610"/>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611"/>
      <c r="AJ37" s="611"/>
      <c r="AK37" s="611"/>
    </row>
    <row r="38" spans="1:37" s="23" customFormat="1" ht="19.5" customHeight="1" x14ac:dyDescent="0.55000000000000004">
      <c r="A38" s="610">
        <v>27</v>
      </c>
      <c r="B38" s="610"/>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611"/>
      <c r="AJ38" s="611"/>
      <c r="AK38" s="611"/>
    </row>
    <row r="39" spans="1:37" s="23" customFormat="1" ht="19.5" customHeight="1" x14ac:dyDescent="0.55000000000000004">
      <c r="A39" s="610">
        <v>28</v>
      </c>
      <c r="B39" s="610"/>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611"/>
      <c r="AJ39" s="611"/>
      <c r="AK39" s="611"/>
    </row>
    <row r="40" spans="1:37" s="23" customFormat="1" ht="19.5" customHeight="1" x14ac:dyDescent="0.55000000000000004">
      <c r="A40" s="610">
        <v>29</v>
      </c>
      <c r="B40" s="610"/>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611"/>
      <c r="AJ40" s="611"/>
      <c r="AK40" s="611"/>
    </row>
    <row r="41" spans="1:37" s="23" customFormat="1" ht="19.5" customHeight="1" x14ac:dyDescent="0.55000000000000004">
      <c r="A41" s="610">
        <v>30</v>
      </c>
      <c r="B41" s="610"/>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611"/>
      <c r="AJ41" s="611"/>
      <c r="AK41" s="611"/>
    </row>
    <row r="42" spans="1:37" s="23" customFormat="1" ht="19.5" customHeight="1" x14ac:dyDescent="0.55000000000000004">
      <c r="A42" s="610">
        <v>31</v>
      </c>
      <c r="B42" s="610"/>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611"/>
      <c r="AJ42" s="611"/>
      <c r="AK42" s="611"/>
    </row>
    <row r="43" spans="1:37" s="23" customFormat="1" ht="19.5" customHeight="1" x14ac:dyDescent="0.55000000000000004">
      <c r="A43" s="610">
        <v>32</v>
      </c>
      <c r="B43" s="610"/>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611"/>
      <c r="AJ43" s="611"/>
      <c r="AK43" s="611"/>
    </row>
    <row r="44" spans="1:37" s="23" customFormat="1" ht="19.5" customHeight="1" x14ac:dyDescent="0.55000000000000004">
      <c r="A44" s="610">
        <v>33</v>
      </c>
      <c r="B44" s="610"/>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611"/>
      <c r="AJ44" s="611"/>
      <c r="AK44" s="611"/>
    </row>
    <row r="45" spans="1:37" s="23" customFormat="1" ht="19.5" customHeight="1" x14ac:dyDescent="0.55000000000000004">
      <c r="A45" s="610">
        <v>34</v>
      </c>
      <c r="B45" s="610"/>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611"/>
      <c r="AJ45" s="611"/>
      <c r="AK45" s="611"/>
    </row>
    <row r="46" spans="1:37" s="23" customFormat="1" ht="19.5" customHeight="1" x14ac:dyDescent="0.55000000000000004">
      <c r="A46" s="610">
        <v>35</v>
      </c>
      <c r="B46" s="610"/>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611"/>
      <c r="AJ46" s="611"/>
      <c r="AK46" s="611"/>
    </row>
    <row r="47" spans="1:37" s="23" customFormat="1" ht="19.5" customHeight="1" x14ac:dyDescent="0.55000000000000004">
      <c r="A47" s="610">
        <v>36</v>
      </c>
      <c r="B47" s="610"/>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611"/>
      <c r="AJ47" s="611"/>
      <c r="AK47" s="611"/>
    </row>
    <row r="48" spans="1:37" s="23" customFormat="1" ht="19.5" customHeight="1" x14ac:dyDescent="0.55000000000000004">
      <c r="A48" s="610">
        <v>37</v>
      </c>
      <c r="B48" s="61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611"/>
      <c r="AJ48" s="611"/>
      <c r="AK48" s="611"/>
    </row>
    <row r="49" spans="1:37" s="23" customFormat="1" ht="19.5" customHeight="1" x14ac:dyDescent="0.55000000000000004">
      <c r="A49" s="610">
        <v>38</v>
      </c>
      <c r="B49" s="610"/>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611"/>
      <c r="AJ49" s="611"/>
      <c r="AK49" s="611"/>
    </row>
    <row r="50" spans="1:37" s="23" customFormat="1" ht="19.5" customHeight="1" x14ac:dyDescent="0.55000000000000004">
      <c r="A50" s="610">
        <v>39</v>
      </c>
      <c r="B50" s="610"/>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611"/>
      <c r="AJ50" s="611"/>
      <c r="AK50" s="611"/>
    </row>
    <row r="51" spans="1:37" s="23" customFormat="1" ht="19.5" customHeight="1" x14ac:dyDescent="0.55000000000000004">
      <c r="A51" s="610">
        <v>40</v>
      </c>
      <c r="B51" s="610"/>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611"/>
      <c r="AJ51" s="611"/>
      <c r="AK51" s="611"/>
    </row>
    <row r="52" spans="1:37" s="23" customFormat="1" ht="19.5" customHeight="1" x14ac:dyDescent="0.55000000000000004">
      <c r="A52" s="610">
        <v>41</v>
      </c>
      <c r="B52" s="610"/>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611"/>
      <c r="AJ52" s="611"/>
      <c r="AK52" s="611"/>
    </row>
    <row r="53" spans="1:37" s="23" customFormat="1" ht="19.5" customHeight="1" x14ac:dyDescent="0.55000000000000004">
      <c r="A53" s="610">
        <v>42</v>
      </c>
      <c r="B53" s="610"/>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611"/>
      <c r="AJ53" s="611"/>
      <c r="AK53" s="611"/>
    </row>
    <row r="54" spans="1:37" s="23" customFormat="1" ht="19.5" customHeight="1" x14ac:dyDescent="0.55000000000000004">
      <c r="A54" s="610">
        <v>43</v>
      </c>
      <c r="B54" s="610"/>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611"/>
      <c r="AJ54" s="611"/>
      <c r="AK54" s="611"/>
    </row>
    <row r="55" spans="1:37" s="23" customFormat="1" ht="19.5" customHeight="1" x14ac:dyDescent="0.55000000000000004">
      <c r="A55" s="610">
        <v>44</v>
      </c>
      <c r="B55" s="610"/>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611"/>
      <c r="AJ55" s="611"/>
      <c r="AK55" s="611"/>
    </row>
    <row r="56" spans="1:37" s="23" customFormat="1" ht="19.5" customHeight="1" x14ac:dyDescent="0.55000000000000004">
      <c r="A56" s="610">
        <v>45</v>
      </c>
      <c r="B56" s="610"/>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611"/>
      <c r="AJ56" s="611"/>
      <c r="AK56" s="611"/>
    </row>
    <row r="57" spans="1:37" s="23" customFormat="1" ht="19.5" customHeight="1" x14ac:dyDescent="0.55000000000000004">
      <c r="A57" s="610">
        <v>46</v>
      </c>
      <c r="B57" s="610"/>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611"/>
      <c r="AJ57" s="611"/>
      <c r="AK57" s="611"/>
    </row>
    <row r="58" spans="1:37" s="23" customFormat="1" ht="19.5" customHeight="1" x14ac:dyDescent="0.55000000000000004">
      <c r="A58" s="610">
        <v>47</v>
      </c>
      <c r="B58" s="610"/>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611"/>
      <c r="AJ58" s="611"/>
      <c r="AK58" s="611"/>
    </row>
    <row r="59" spans="1:37" s="23" customFormat="1" ht="19.5" customHeight="1" x14ac:dyDescent="0.55000000000000004">
      <c r="A59" s="610">
        <v>48</v>
      </c>
      <c r="B59" s="610"/>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611"/>
      <c r="AJ59" s="611"/>
      <c r="AK59" s="611"/>
    </row>
    <row r="60" spans="1:37" s="23" customFormat="1" ht="19.5" customHeight="1" x14ac:dyDescent="0.55000000000000004">
      <c r="A60" s="610">
        <v>49</v>
      </c>
      <c r="B60" s="610"/>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611"/>
      <c r="AJ60" s="611"/>
      <c r="AK60" s="611"/>
    </row>
    <row r="61" spans="1:37" s="23" customFormat="1" ht="19.5" customHeight="1" x14ac:dyDescent="0.55000000000000004">
      <c r="A61" s="610">
        <v>50</v>
      </c>
      <c r="B61" s="610"/>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611"/>
      <c r="AJ61" s="611"/>
      <c r="AK61" s="611"/>
    </row>
    <row r="62" spans="1:37" s="23" customFormat="1" ht="19.5" customHeight="1" x14ac:dyDescent="0.55000000000000004">
      <c r="A62" s="610">
        <v>51</v>
      </c>
      <c r="B62" s="610"/>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611"/>
      <c r="AJ62" s="611"/>
      <c r="AK62" s="611"/>
    </row>
    <row r="63" spans="1:37" s="23" customFormat="1" ht="19.5" customHeight="1" x14ac:dyDescent="0.55000000000000004">
      <c r="A63" s="610">
        <v>52</v>
      </c>
      <c r="B63" s="610"/>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611"/>
      <c r="AJ63" s="611"/>
      <c r="AK63" s="611"/>
    </row>
    <row r="64" spans="1:37" s="23" customFormat="1" ht="19.5" customHeight="1" x14ac:dyDescent="0.55000000000000004">
      <c r="A64" s="610">
        <v>53</v>
      </c>
      <c r="B64" s="610"/>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611"/>
      <c r="AJ64" s="611"/>
      <c r="AK64" s="611"/>
    </row>
    <row r="65" spans="1:37" s="23" customFormat="1" ht="19.5" customHeight="1" x14ac:dyDescent="0.55000000000000004">
      <c r="A65" s="610">
        <v>54</v>
      </c>
      <c r="B65" s="610"/>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611"/>
      <c r="AJ65" s="611"/>
      <c r="AK65" s="611"/>
    </row>
    <row r="66" spans="1:37" s="23" customFormat="1" ht="19.5" customHeight="1" x14ac:dyDescent="0.55000000000000004">
      <c r="A66" s="610">
        <v>55</v>
      </c>
      <c r="B66" s="610"/>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611"/>
      <c r="AJ66" s="611"/>
      <c r="AK66" s="611"/>
    </row>
    <row r="67" spans="1:37" s="23" customFormat="1" ht="19.5" customHeight="1" x14ac:dyDescent="0.55000000000000004">
      <c r="A67" s="610">
        <v>56</v>
      </c>
      <c r="B67" s="610"/>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611"/>
      <c r="AJ67" s="611"/>
      <c r="AK67" s="611"/>
    </row>
    <row r="68" spans="1:37" s="23" customFormat="1" ht="19.5" customHeight="1" x14ac:dyDescent="0.55000000000000004">
      <c r="A68" s="610">
        <v>57</v>
      </c>
      <c r="B68" s="610"/>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611"/>
      <c r="AJ68" s="611"/>
      <c r="AK68" s="611"/>
    </row>
    <row r="69" spans="1:37" s="23" customFormat="1" ht="19.5" customHeight="1" x14ac:dyDescent="0.55000000000000004">
      <c r="A69" s="610">
        <v>58</v>
      </c>
      <c r="B69" s="610"/>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611"/>
      <c r="AJ69" s="611"/>
      <c r="AK69" s="611"/>
    </row>
    <row r="70" spans="1:37" s="23" customFormat="1" ht="19.5" customHeight="1" x14ac:dyDescent="0.55000000000000004">
      <c r="A70" s="610">
        <v>59</v>
      </c>
      <c r="B70" s="610"/>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611"/>
      <c r="AJ70" s="611"/>
      <c r="AK70" s="611"/>
    </row>
    <row r="71" spans="1:37" s="23" customFormat="1" ht="19.5" customHeight="1" x14ac:dyDescent="0.55000000000000004">
      <c r="A71" s="610">
        <v>60</v>
      </c>
      <c r="B71" s="610"/>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611"/>
      <c r="AJ71" s="611"/>
      <c r="AK71" s="611"/>
    </row>
    <row r="72" spans="1:37" s="23" customFormat="1" ht="19.5" customHeight="1" x14ac:dyDescent="0.55000000000000004">
      <c r="A72" s="610">
        <v>61</v>
      </c>
      <c r="B72" s="610"/>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611"/>
      <c r="AJ72" s="611"/>
      <c r="AK72" s="611"/>
    </row>
    <row r="73" spans="1:37" s="23" customFormat="1" ht="19.5" customHeight="1" x14ac:dyDescent="0.55000000000000004">
      <c r="A73" s="610">
        <v>62</v>
      </c>
      <c r="B73" s="610"/>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611"/>
      <c r="AJ73" s="611"/>
      <c r="AK73" s="611"/>
    </row>
    <row r="74" spans="1:37" s="23" customFormat="1" ht="19.5" customHeight="1" x14ac:dyDescent="0.55000000000000004">
      <c r="A74" s="610">
        <v>63</v>
      </c>
      <c r="B74" s="610"/>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611"/>
      <c r="AJ74" s="611"/>
      <c r="AK74" s="611"/>
    </row>
    <row r="75" spans="1:37" s="23" customFormat="1" ht="19.5" customHeight="1" x14ac:dyDescent="0.55000000000000004">
      <c r="A75" s="610">
        <v>64</v>
      </c>
      <c r="B75" s="610"/>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611"/>
      <c r="AJ75" s="611"/>
      <c r="AK75" s="611"/>
    </row>
    <row r="76" spans="1:37" s="23" customFormat="1" ht="19.5" customHeight="1" x14ac:dyDescent="0.55000000000000004">
      <c r="A76" s="610">
        <v>65</v>
      </c>
      <c r="B76" s="610"/>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611"/>
      <c r="AJ76" s="611"/>
      <c r="AK76" s="611"/>
    </row>
    <row r="77" spans="1:37" s="23" customFormat="1" ht="19.5" customHeight="1" x14ac:dyDescent="0.55000000000000004">
      <c r="A77" s="610">
        <v>66</v>
      </c>
      <c r="B77" s="610"/>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611"/>
      <c r="AJ77" s="611"/>
      <c r="AK77" s="611"/>
    </row>
    <row r="78" spans="1:37" s="23" customFormat="1" ht="19.5" customHeight="1" x14ac:dyDescent="0.55000000000000004">
      <c r="A78" s="610">
        <v>67</v>
      </c>
      <c r="B78" s="610"/>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611"/>
      <c r="AJ78" s="611"/>
      <c r="AK78" s="611"/>
    </row>
    <row r="79" spans="1:37" s="23" customFormat="1" ht="19.5" customHeight="1" x14ac:dyDescent="0.55000000000000004">
      <c r="A79" s="610">
        <v>68</v>
      </c>
      <c r="B79" s="610"/>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611"/>
      <c r="AJ79" s="611"/>
      <c r="AK79" s="611"/>
    </row>
    <row r="80" spans="1:37" s="23" customFormat="1" ht="19.5" customHeight="1" x14ac:dyDescent="0.55000000000000004">
      <c r="A80" s="610">
        <v>69</v>
      </c>
      <c r="B80" s="610"/>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611"/>
      <c r="AJ80" s="611"/>
      <c r="AK80" s="611"/>
    </row>
    <row r="81" spans="1:37" s="23" customFormat="1" ht="19.5" customHeight="1" x14ac:dyDescent="0.55000000000000004">
      <c r="A81" s="610">
        <v>70</v>
      </c>
      <c r="B81" s="610"/>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611"/>
      <c r="AJ81" s="611"/>
      <c r="AK81" s="611"/>
    </row>
    <row r="82" spans="1:37" s="23" customFormat="1" ht="19.5" customHeight="1" x14ac:dyDescent="0.55000000000000004">
      <c r="A82" s="610">
        <v>71</v>
      </c>
      <c r="B82" s="610"/>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611"/>
      <c r="AJ82" s="611"/>
      <c r="AK82" s="611"/>
    </row>
    <row r="83" spans="1:37" s="23" customFormat="1" ht="19.5" customHeight="1" x14ac:dyDescent="0.55000000000000004">
      <c r="A83" s="610">
        <v>72</v>
      </c>
      <c r="B83" s="610"/>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611"/>
      <c r="AJ83" s="611"/>
      <c r="AK83" s="611"/>
    </row>
    <row r="84" spans="1:37" s="23" customFormat="1" ht="19.5" customHeight="1" x14ac:dyDescent="0.55000000000000004">
      <c r="A84" s="610">
        <v>73</v>
      </c>
      <c r="B84" s="610"/>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611"/>
      <c r="AJ84" s="611"/>
      <c r="AK84" s="611"/>
    </row>
    <row r="85" spans="1:37" s="23" customFormat="1" ht="19.5" customHeight="1" x14ac:dyDescent="0.55000000000000004">
      <c r="A85" s="610">
        <v>74</v>
      </c>
      <c r="B85" s="610"/>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611"/>
      <c r="AJ85" s="611"/>
      <c r="AK85" s="611"/>
    </row>
    <row r="86" spans="1:37" s="23" customFormat="1" ht="19.5" customHeight="1" x14ac:dyDescent="0.55000000000000004">
      <c r="A86" s="610">
        <v>75</v>
      </c>
      <c r="B86" s="610"/>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611"/>
      <c r="AJ86" s="611"/>
      <c r="AK86" s="611"/>
    </row>
    <row r="87" spans="1:37" s="23" customFormat="1" ht="19.5" customHeight="1" x14ac:dyDescent="0.55000000000000004">
      <c r="A87" s="610">
        <v>76</v>
      </c>
      <c r="B87" s="610"/>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611"/>
      <c r="AJ87" s="611"/>
      <c r="AK87" s="611"/>
    </row>
    <row r="88" spans="1:37" s="23" customFormat="1" ht="19.5" customHeight="1" x14ac:dyDescent="0.55000000000000004">
      <c r="A88" s="610">
        <v>77</v>
      </c>
      <c r="B88" s="610"/>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611"/>
      <c r="AJ88" s="611"/>
      <c r="AK88" s="611"/>
    </row>
    <row r="89" spans="1:37" s="23" customFormat="1" ht="19.5" customHeight="1" x14ac:dyDescent="0.55000000000000004">
      <c r="A89" s="610">
        <v>78</v>
      </c>
      <c r="B89" s="610"/>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611"/>
      <c r="AJ89" s="611"/>
      <c r="AK89" s="611"/>
    </row>
    <row r="90" spans="1:37" s="23" customFormat="1" ht="19.5" customHeight="1" x14ac:dyDescent="0.55000000000000004">
      <c r="A90" s="610">
        <v>79</v>
      </c>
      <c r="B90" s="610"/>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611"/>
      <c r="AJ90" s="611"/>
      <c r="AK90" s="611"/>
    </row>
    <row r="91" spans="1:37" s="23" customFormat="1" ht="19.5" customHeight="1" x14ac:dyDescent="0.55000000000000004">
      <c r="A91" s="610">
        <v>80</v>
      </c>
      <c r="B91" s="610"/>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611"/>
      <c r="AJ91" s="611"/>
      <c r="AK91" s="611"/>
    </row>
    <row r="92" spans="1:37" s="23" customFormat="1" ht="19.5" customHeight="1" x14ac:dyDescent="0.55000000000000004">
      <c r="A92" s="610">
        <v>81</v>
      </c>
      <c r="B92" s="610"/>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611"/>
      <c r="AJ92" s="611"/>
      <c r="AK92" s="611"/>
    </row>
    <row r="93" spans="1:37" s="23" customFormat="1" ht="19.5" customHeight="1" x14ac:dyDescent="0.55000000000000004">
      <c r="A93" s="610">
        <v>82</v>
      </c>
      <c r="B93" s="610"/>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611"/>
      <c r="AJ93" s="611"/>
      <c r="AK93" s="611"/>
    </row>
    <row r="94" spans="1:37" s="23" customFormat="1" ht="19.5" customHeight="1" x14ac:dyDescent="0.55000000000000004">
      <c r="A94" s="610">
        <v>83</v>
      </c>
      <c r="B94" s="610"/>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611"/>
      <c r="AJ94" s="611"/>
      <c r="AK94" s="611"/>
    </row>
    <row r="95" spans="1:37" s="23" customFormat="1" ht="19.5" customHeight="1" x14ac:dyDescent="0.55000000000000004">
      <c r="A95" s="610">
        <v>84</v>
      </c>
      <c r="B95" s="610"/>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611"/>
      <c r="AJ95" s="611"/>
      <c r="AK95" s="611"/>
    </row>
    <row r="96" spans="1:37" s="23" customFormat="1" ht="19.5" customHeight="1" x14ac:dyDescent="0.55000000000000004">
      <c r="A96" s="610">
        <v>85</v>
      </c>
      <c r="B96" s="610"/>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611"/>
      <c r="AJ96" s="611"/>
      <c r="AK96" s="611"/>
    </row>
    <row r="97" spans="1:37" s="23" customFormat="1" ht="19.5" customHeight="1" x14ac:dyDescent="0.55000000000000004">
      <c r="A97" s="610">
        <v>86</v>
      </c>
      <c r="B97" s="610"/>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611"/>
      <c r="AJ97" s="611"/>
      <c r="AK97" s="611"/>
    </row>
    <row r="98" spans="1:37" s="23" customFormat="1" ht="19.5" customHeight="1" x14ac:dyDescent="0.55000000000000004">
      <c r="A98" s="610">
        <v>87</v>
      </c>
      <c r="B98" s="610"/>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611"/>
      <c r="AJ98" s="611"/>
      <c r="AK98" s="611"/>
    </row>
    <row r="99" spans="1:37" s="23" customFormat="1" ht="19.5" customHeight="1" x14ac:dyDescent="0.55000000000000004">
      <c r="A99" s="610">
        <v>88</v>
      </c>
      <c r="B99" s="610"/>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611"/>
      <c r="AJ99" s="611"/>
      <c r="AK99" s="611"/>
    </row>
    <row r="100" spans="1:37" s="23" customFormat="1" ht="19.5" customHeight="1" x14ac:dyDescent="0.55000000000000004">
      <c r="A100" s="610">
        <v>89</v>
      </c>
      <c r="B100" s="610"/>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611"/>
      <c r="AJ100" s="611"/>
      <c r="AK100" s="611"/>
    </row>
    <row r="101" spans="1:37" s="23" customFormat="1" ht="19.5" customHeight="1" x14ac:dyDescent="0.55000000000000004">
      <c r="A101" s="610">
        <v>90</v>
      </c>
      <c r="B101" s="610"/>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611"/>
      <c r="AJ101" s="611"/>
      <c r="AK101" s="611"/>
    </row>
    <row r="102" spans="1:37" s="23" customFormat="1" ht="19.5" customHeight="1" x14ac:dyDescent="0.55000000000000004">
      <c r="A102" s="610">
        <v>91</v>
      </c>
      <c r="B102" s="610"/>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611"/>
      <c r="AJ102" s="611"/>
      <c r="AK102" s="611"/>
    </row>
    <row r="103" spans="1:37" s="23" customFormat="1" ht="19.5" customHeight="1" x14ac:dyDescent="0.55000000000000004">
      <c r="A103" s="610">
        <v>92</v>
      </c>
      <c r="B103" s="610"/>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611"/>
      <c r="AJ103" s="611"/>
      <c r="AK103" s="611"/>
    </row>
    <row r="104" spans="1:37" s="23" customFormat="1" ht="19.5" customHeight="1" x14ac:dyDescent="0.55000000000000004">
      <c r="A104" s="610">
        <v>93</v>
      </c>
      <c r="B104" s="610"/>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611"/>
      <c r="AJ104" s="611"/>
      <c r="AK104" s="611"/>
    </row>
    <row r="105" spans="1:37" s="23" customFormat="1" ht="19.5" customHeight="1" x14ac:dyDescent="0.55000000000000004">
      <c r="A105" s="610">
        <v>94</v>
      </c>
      <c r="B105" s="6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611"/>
      <c r="AJ105" s="611"/>
      <c r="AK105" s="611"/>
    </row>
    <row r="106" spans="1:37" s="23" customFormat="1" ht="19.5" customHeight="1" x14ac:dyDescent="0.55000000000000004">
      <c r="A106" s="610">
        <v>95</v>
      </c>
      <c r="B106" s="610"/>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611"/>
      <c r="AJ106" s="611"/>
      <c r="AK106" s="611"/>
    </row>
    <row r="107" spans="1:37" s="23" customFormat="1" ht="19.5" customHeight="1" x14ac:dyDescent="0.55000000000000004">
      <c r="A107" s="610">
        <v>96</v>
      </c>
      <c r="B107" s="610"/>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611"/>
      <c r="AJ107" s="611"/>
      <c r="AK107" s="611"/>
    </row>
    <row r="108" spans="1:37" s="23" customFormat="1" ht="19.5" customHeight="1" x14ac:dyDescent="0.55000000000000004">
      <c r="A108" s="610">
        <v>97</v>
      </c>
      <c r="B108" s="610"/>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611"/>
      <c r="AJ108" s="611"/>
      <c r="AK108" s="611"/>
    </row>
    <row r="109" spans="1:37" s="23" customFormat="1" ht="19.5" customHeight="1" x14ac:dyDescent="0.55000000000000004">
      <c r="A109" s="610">
        <v>98</v>
      </c>
      <c r="B109" s="610"/>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611"/>
      <c r="AJ109" s="611"/>
      <c r="AK109" s="611"/>
    </row>
    <row r="110" spans="1:37" s="23" customFormat="1" ht="19.5" customHeight="1" x14ac:dyDescent="0.55000000000000004">
      <c r="A110" s="610">
        <v>99</v>
      </c>
      <c r="B110" s="610"/>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611"/>
      <c r="AJ110" s="611"/>
      <c r="AK110" s="611"/>
    </row>
    <row r="111" spans="1:37" s="23" customFormat="1" ht="19.5" customHeight="1" x14ac:dyDescent="0.55000000000000004">
      <c r="A111" s="610">
        <v>100</v>
      </c>
      <c r="B111" s="610"/>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611"/>
      <c r="AJ111" s="611"/>
      <c r="AK111" s="611"/>
    </row>
    <row r="112" spans="1:37" s="23" customFormat="1" ht="15" customHeight="1" x14ac:dyDescent="0.55000000000000004">
      <c r="A112" s="610">
        <v>101</v>
      </c>
      <c r="B112" s="610"/>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611"/>
      <c r="AJ112" s="611"/>
      <c r="AK112" s="611"/>
    </row>
    <row r="113" spans="1:37" x14ac:dyDescent="0.55000000000000004">
      <c r="A113" s="610">
        <v>102</v>
      </c>
      <c r="B113" s="610"/>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611"/>
      <c r="AJ113" s="611"/>
      <c r="AK113" s="611"/>
    </row>
    <row r="114" spans="1:37" x14ac:dyDescent="0.55000000000000004">
      <c r="A114" s="610">
        <v>103</v>
      </c>
      <c r="B114" s="610"/>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611"/>
      <c r="AJ114" s="611"/>
      <c r="AK114" s="611"/>
    </row>
    <row r="115" spans="1:37" x14ac:dyDescent="0.55000000000000004">
      <c r="A115" s="610">
        <v>104</v>
      </c>
      <c r="B115" s="610"/>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611"/>
      <c r="AJ115" s="611"/>
      <c r="AK115" s="611"/>
    </row>
    <row r="116" spans="1:37" x14ac:dyDescent="0.55000000000000004">
      <c r="A116" s="610">
        <v>105</v>
      </c>
      <c r="B116" s="610"/>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611"/>
      <c r="AJ116" s="611"/>
      <c r="AK116" s="611"/>
    </row>
    <row r="117" spans="1:37" x14ac:dyDescent="0.55000000000000004">
      <c r="A117" s="610">
        <v>106</v>
      </c>
      <c r="B117" s="610"/>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611"/>
      <c r="AJ117" s="611"/>
      <c r="AK117" s="611"/>
    </row>
    <row r="118" spans="1:37" x14ac:dyDescent="0.55000000000000004">
      <c r="A118" s="610">
        <v>107</v>
      </c>
      <c r="B118" s="610"/>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611"/>
      <c r="AJ118" s="611"/>
      <c r="AK118" s="611"/>
    </row>
    <row r="119" spans="1:37" x14ac:dyDescent="0.55000000000000004">
      <c r="A119" s="610">
        <v>108</v>
      </c>
      <c r="B119" s="610"/>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611"/>
      <c r="AJ119" s="611"/>
      <c r="AK119" s="611"/>
    </row>
    <row r="120" spans="1:37" x14ac:dyDescent="0.55000000000000004">
      <c r="A120" s="610">
        <v>109</v>
      </c>
      <c r="B120" s="610"/>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611"/>
      <c r="AJ120" s="611"/>
      <c r="AK120" s="611"/>
    </row>
    <row r="121" spans="1:37" x14ac:dyDescent="0.55000000000000004">
      <c r="A121" s="610">
        <v>110</v>
      </c>
      <c r="B121" s="610"/>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611"/>
      <c r="AJ121" s="611"/>
      <c r="AK121" s="611"/>
    </row>
    <row r="122" spans="1:37" x14ac:dyDescent="0.55000000000000004">
      <c r="A122" s="610">
        <v>111</v>
      </c>
      <c r="B122" s="610"/>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611"/>
      <c r="AJ122" s="611"/>
      <c r="AK122" s="611"/>
    </row>
    <row r="123" spans="1:37" x14ac:dyDescent="0.55000000000000004">
      <c r="A123" s="610">
        <v>112</v>
      </c>
      <c r="B123" s="610"/>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611"/>
      <c r="AJ123" s="611"/>
      <c r="AK123" s="611"/>
    </row>
    <row r="124" spans="1:37" x14ac:dyDescent="0.55000000000000004">
      <c r="A124" s="610">
        <v>113</v>
      </c>
      <c r="B124" s="610"/>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611"/>
      <c r="AJ124" s="611"/>
      <c r="AK124" s="611"/>
    </row>
    <row r="125" spans="1:37" x14ac:dyDescent="0.55000000000000004">
      <c r="A125" s="610">
        <v>114</v>
      </c>
      <c r="B125" s="610"/>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611"/>
      <c r="AJ125" s="611"/>
      <c r="AK125" s="611"/>
    </row>
    <row r="126" spans="1:37" x14ac:dyDescent="0.55000000000000004">
      <c r="A126" s="610">
        <v>115</v>
      </c>
      <c r="B126" s="610"/>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611"/>
      <c r="AJ126" s="611"/>
      <c r="AK126" s="611"/>
    </row>
    <row r="127" spans="1:37" x14ac:dyDescent="0.55000000000000004">
      <c r="A127" s="610">
        <v>116</v>
      </c>
      <c r="B127" s="610"/>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611"/>
      <c r="AJ127" s="611"/>
      <c r="AK127" s="611"/>
    </row>
    <row r="128" spans="1:37" x14ac:dyDescent="0.55000000000000004">
      <c r="A128" s="610">
        <v>117</v>
      </c>
      <c r="B128" s="610"/>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611"/>
      <c r="AJ128" s="611"/>
      <c r="AK128" s="611"/>
    </row>
    <row r="129" spans="1:37" x14ac:dyDescent="0.55000000000000004">
      <c r="A129" s="610">
        <v>118</v>
      </c>
      <c r="B129" s="610"/>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611"/>
      <c r="AJ129" s="611"/>
      <c r="AK129" s="611"/>
    </row>
    <row r="130" spans="1:37" x14ac:dyDescent="0.55000000000000004">
      <c r="A130" s="610">
        <v>119</v>
      </c>
      <c r="B130" s="610"/>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611"/>
      <c r="AJ130" s="611"/>
      <c r="AK130" s="611"/>
    </row>
    <row r="131" spans="1:37" x14ac:dyDescent="0.55000000000000004">
      <c r="A131" s="610">
        <v>120</v>
      </c>
      <c r="B131" s="610"/>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611"/>
      <c r="AJ131" s="611"/>
      <c r="AK131" s="611"/>
    </row>
    <row r="132" spans="1:37" x14ac:dyDescent="0.55000000000000004">
      <c r="A132" s="610">
        <v>121</v>
      </c>
      <c r="B132" s="610"/>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611"/>
      <c r="AJ132" s="611"/>
      <c r="AK132" s="611"/>
    </row>
    <row r="133" spans="1:37" x14ac:dyDescent="0.55000000000000004">
      <c r="A133" s="610">
        <v>122</v>
      </c>
      <c r="B133" s="610"/>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611"/>
      <c r="AJ133" s="611"/>
      <c r="AK133" s="611"/>
    </row>
    <row r="134" spans="1:37" x14ac:dyDescent="0.55000000000000004">
      <c r="A134" s="610">
        <v>123</v>
      </c>
      <c r="B134" s="610"/>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611"/>
      <c r="AJ134" s="611"/>
      <c r="AK134" s="611"/>
    </row>
    <row r="135" spans="1:37" x14ac:dyDescent="0.55000000000000004">
      <c r="A135" s="610">
        <v>124</v>
      </c>
      <c r="B135" s="610"/>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611"/>
      <c r="AJ135" s="611"/>
      <c r="AK135" s="611"/>
    </row>
    <row r="136" spans="1:37" x14ac:dyDescent="0.55000000000000004">
      <c r="A136" s="610">
        <v>125</v>
      </c>
      <c r="B136" s="610"/>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611"/>
      <c r="AJ136" s="611"/>
      <c r="AK136" s="611"/>
    </row>
    <row r="137" spans="1:37" x14ac:dyDescent="0.55000000000000004">
      <c r="A137" s="610">
        <v>126</v>
      </c>
      <c r="B137" s="610"/>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611"/>
      <c r="AJ137" s="611"/>
      <c r="AK137" s="611"/>
    </row>
    <row r="138" spans="1:37" x14ac:dyDescent="0.55000000000000004">
      <c r="A138" s="610">
        <v>127</v>
      </c>
      <c r="B138" s="610"/>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611"/>
      <c r="AJ138" s="611"/>
      <c r="AK138" s="611"/>
    </row>
    <row r="139" spans="1:37" x14ac:dyDescent="0.55000000000000004">
      <c r="A139" s="610">
        <v>128</v>
      </c>
      <c r="B139" s="610"/>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611"/>
      <c r="AJ139" s="611"/>
      <c r="AK139" s="611"/>
    </row>
    <row r="140" spans="1:37" x14ac:dyDescent="0.55000000000000004">
      <c r="A140" s="610">
        <v>129</v>
      </c>
      <c r="B140" s="610"/>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611"/>
      <c r="AJ140" s="611"/>
      <c r="AK140" s="611"/>
    </row>
    <row r="141" spans="1:37" x14ac:dyDescent="0.55000000000000004">
      <c r="A141" s="610">
        <v>130</v>
      </c>
      <c r="B141" s="610"/>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611"/>
      <c r="AJ141" s="611"/>
      <c r="AK141" s="611"/>
    </row>
    <row r="142" spans="1:37" x14ac:dyDescent="0.55000000000000004">
      <c r="A142" s="610">
        <v>131</v>
      </c>
      <c r="B142" s="610"/>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611"/>
      <c r="AJ142" s="611"/>
      <c r="AK142" s="611"/>
    </row>
    <row r="143" spans="1:37" x14ac:dyDescent="0.55000000000000004">
      <c r="A143" s="610">
        <v>132</v>
      </c>
      <c r="B143" s="610"/>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611"/>
      <c r="AJ143" s="611"/>
      <c r="AK143" s="611"/>
    </row>
    <row r="144" spans="1:37" x14ac:dyDescent="0.55000000000000004">
      <c r="A144" s="610">
        <v>133</v>
      </c>
      <c r="B144" s="610"/>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611"/>
      <c r="AJ144" s="611"/>
      <c r="AK144" s="611"/>
    </row>
    <row r="145" spans="1:37" x14ac:dyDescent="0.55000000000000004">
      <c r="A145" s="610">
        <v>134</v>
      </c>
      <c r="B145" s="610"/>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611"/>
      <c r="AJ145" s="611"/>
      <c r="AK145" s="611"/>
    </row>
    <row r="146" spans="1:37" x14ac:dyDescent="0.55000000000000004">
      <c r="A146" s="610">
        <v>135</v>
      </c>
      <c r="B146" s="610"/>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611"/>
      <c r="AJ146" s="611"/>
      <c r="AK146" s="611"/>
    </row>
    <row r="147" spans="1:37" x14ac:dyDescent="0.55000000000000004">
      <c r="A147" s="610">
        <v>136</v>
      </c>
      <c r="B147" s="610"/>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611"/>
      <c r="AJ147" s="611"/>
      <c r="AK147" s="611"/>
    </row>
    <row r="148" spans="1:37" x14ac:dyDescent="0.55000000000000004">
      <c r="A148" s="610">
        <v>137</v>
      </c>
      <c r="B148" s="610"/>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611"/>
      <c r="AJ148" s="611"/>
      <c r="AK148" s="611"/>
    </row>
    <row r="149" spans="1:37" x14ac:dyDescent="0.55000000000000004">
      <c r="A149" s="610">
        <v>138</v>
      </c>
      <c r="B149" s="610"/>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611"/>
      <c r="AJ149" s="611"/>
      <c r="AK149" s="611"/>
    </row>
    <row r="150" spans="1:37" x14ac:dyDescent="0.55000000000000004">
      <c r="A150" s="610">
        <v>139</v>
      </c>
      <c r="B150" s="610"/>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611"/>
      <c r="AJ150" s="611"/>
      <c r="AK150" s="611"/>
    </row>
    <row r="151" spans="1:37" x14ac:dyDescent="0.55000000000000004">
      <c r="A151" s="610">
        <v>140</v>
      </c>
      <c r="B151" s="610"/>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611"/>
      <c r="AJ151" s="611"/>
      <c r="AK151" s="611"/>
    </row>
    <row r="152" spans="1:37" x14ac:dyDescent="0.55000000000000004">
      <c r="A152" s="610">
        <v>141</v>
      </c>
      <c r="B152" s="610"/>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611"/>
      <c r="AJ152" s="611"/>
      <c r="AK152" s="611"/>
    </row>
    <row r="153" spans="1:37" x14ac:dyDescent="0.55000000000000004">
      <c r="A153" s="610">
        <v>142</v>
      </c>
      <c r="B153" s="610"/>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611"/>
      <c r="AJ153" s="611"/>
      <c r="AK153" s="611"/>
    </row>
    <row r="154" spans="1:37" x14ac:dyDescent="0.55000000000000004">
      <c r="A154" s="610">
        <v>143</v>
      </c>
      <c r="B154" s="610"/>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611"/>
      <c r="AJ154" s="611"/>
      <c r="AK154" s="611"/>
    </row>
    <row r="155" spans="1:37" x14ac:dyDescent="0.55000000000000004">
      <c r="A155" s="610">
        <v>144</v>
      </c>
      <c r="B155" s="610"/>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611"/>
      <c r="AJ155" s="611"/>
      <c r="AK155" s="611"/>
    </row>
    <row r="156" spans="1:37" x14ac:dyDescent="0.55000000000000004">
      <c r="A156" s="610">
        <v>145</v>
      </c>
      <c r="B156" s="610"/>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611"/>
      <c r="AJ156" s="611"/>
      <c r="AK156" s="611"/>
    </row>
    <row r="157" spans="1:37" x14ac:dyDescent="0.55000000000000004">
      <c r="A157" s="610">
        <v>146</v>
      </c>
      <c r="B157" s="610"/>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611"/>
      <c r="AJ157" s="611"/>
      <c r="AK157" s="611"/>
    </row>
    <row r="158" spans="1:37" x14ac:dyDescent="0.55000000000000004">
      <c r="A158" s="610">
        <v>147</v>
      </c>
      <c r="B158" s="610"/>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611"/>
      <c r="AJ158" s="611"/>
      <c r="AK158" s="611"/>
    </row>
    <row r="159" spans="1:37" x14ac:dyDescent="0.55000000000000004">
      <c r="A159" s="610">
        <v>148</v>
      </c>
      <c r="B159" s="610"/>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611"/>
      <c r="AJ159" s="611"/>
      <c r="AK159" s="611"/>
    </row>
    <row r="160" spans="1:37" x14ac:dyDescent="0.55000000000000004">
      <c r="A160" s="610">
        <v>149</v>
      </c>
      <c r="B160" s="610"/>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611"/>
      <c r="AJ160" s="611"/>
      <c r="AK160" s="611"/>
    </row>
    <row r="161" spans="1:37" x14ac:dyDescent="0.55000000000000004">
      <c r="A161" s="610">
        <v>150</v>
      </c>
      <c r="B161" s="610"/>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611"/>
      <c r="AJ161" s="611"/>
      <c r="AK161" s="611"/>
    </row>
    <row r="162" spans="1:37" x14ac:dyDescent="0.55000000000000004">
      <c r="A162" s="610">
        <v>151</v>
      </c>
      <c r="B162" s="610"/>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611"/>
      <c r="AJ162" s="611"/>
      <c r="AK162" s="611"/>
    </row>
    <row r="163" spans="1:37" x14ac:dyDescent="0.55000000000000004">
      <c r="A163" s="610">
        <v>152</v>
      </c>
      <c r="B163" s="610"/>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611"/>
      <c r="AJ163" s="611"/>
      <c r="AK163" s="611"/>
    </row>
    <row r="164" spans="1:37" x14ac:dyDescent="0.55000000000000004">
      <c r="A164" s="610">
        <v>153</v>
      </c>
      <c r="B164" s="610"/>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611"/>
      <c r="AJ164" s="611"/>
      <c r="AK164" s="611"/>
    </row>
    <row r="165" spans="1:37" x14ac:dyDescent="0.55000000000000004">
      <c r="A165" s="610">
        <v>154</v>
      </c>
      <c r="B165" s="610"/>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611"/>
      <c r="AJ165" s="611"/>
      <c r="AK165" s="611"/>
    </row>
    <row r="166" spans="1:37" x14ac:dyDescent="0.55000000000000004">
      <c r="A166" s="610">
        <v>155</v>
      </c>
      <c r="B166" s="610"/>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611"/>
      <c r="AJ166" s="611"/>
      <c r="AK166" s="611"/>
    </row>
    <row r="167" spans="1:37" x14ac:dyDescent="0.55000000000000004">
      <c r="A167" s="610">
        <v>156</v>
      </c>
      <c r="B167" s="610"/>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611"/>
      <c r="AJ167" s="611"/>
      <c r="AK167" s="611"/>
    </row>
    <row r="168" spans="1:37" x14ac:dyDescent="0.55000000000000004">
      <c r="A168" s="610">
        <v>157</v>
      </c>
      <c r="B168" s="610"/>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611"/>
      <c r="AJ168" s="611"/>
      <c r="AK168" s="611"/>
    </row>
    <row r="169" spans="1:37" x14ac:dyDescent="0.55000000000000004">
      <c r="A169" s="610">
        <v>158</v>
      </c>
      <c r="B169" s="610"/>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611"/>
      <c r="AJ169" s="611"/>
      <c r="AK169" s="611"/>
    </row>
    <row r="170" spans="1:37" x14ac:dyDescent="0.55000000000000004">
      <c r="A170" s="610">
        <v>159</v>
      </c>
      <c r="B170" s="610"/>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611"/>
      <c r="AJ170" s="611"/>
      <c r="AK170" s="611"/>
    </row>
    <row r="171" spans="1:37" x14ac:dyDescent="0.55000000000000004">
      <c r="A171" s="610">
        <v>160</v>
      </c>
      <c r="B171" s="610"/>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611"/>
      <c r="AJ171" s="611"/>
      <c r="AK171" s="611"/>
    </row>
    <row r="172" spans="1:37" x14ac:dyDescent="0.55000000000000004">
      <c r="A172" s="610">
        <v>161</v>
      </c>
      <c r="B172" s="610"/>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611"/>
      <c r="AJ172" s="611"/>
      <c r="AK172" s="611"/>
    </row>
    <row r="173" spans="1:37" x14ac:dyDescent="0.55000000000000004">
      <c r="A173" s="610">
        <v>162</v>
      </c>
      <c r="B173" s="610"/>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611"/>
      <c r="AJ173" s="611"/>
      <c r="AK173" s="611"/>
    </row>
    <row r="174" spans="1:37" x14ac:dyDescent="0.55000000000000004">
      <c r="A174" s="610">
        <v>163</v>
      </c>
      <c r="B174" s="610"/>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611"/>
      <c r="AJ174" s="611"/>
      <c r="AK174" s="611"/>
    </row>
    <row r="175" spans="1:37" x14ac:dyDescent="0.55000000000000004">
      <c r="A175" s="610">
        <v>164</v>
      </c>
      <c r="B175" s="610"/>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611"/>
      <c r="AJ175" s="611"/>
      <c r="AK175" s="611"/>
    </row>
    <row r="176" spans="1:37" x14ac:dyDescent="0.55000000000000004">
      <c r="A176" s="610">
        <v>165</v>
      </c>
      <c r="B176" s="610"/>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611"/>
      <c r="AJ176" s="611"/>
      <c r="AK176" s="611"/>
    </row>
    <row r="177" spans="1:37" x14ac:dyDescent="0.55000000000000004">
      <c r="A177" s="610">
        <v>166</v>
      </c>
      <c r="B177" s="610"/>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611"/>
      <c r="AJ177" s="611"/>
      <c r="AK177" s="611"/>
    </row>
    <row r="178" spans="1:37" x14ac:dyDescent="0.55000000000000004">
      <c r="A178" s="610">
        <v>167</v>
      </c>
      <c r="B178" s="610"/>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611"/>
      <c r="AJ178" s="611"/>
      <c r="AK178" s="611"/>
    </row>
    <row r="179" spans="1:37" x14ac:dyDescent="0.55000000000000004">
      <c r="A179" s="610">
        <v>168</v>
      </c>
      <c r="B179" s="610"/>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611"/>
      <c r="AJ179" s="611"/>
      <c r="AK179" s="611"/>
    </row>
    <row r="180" spans="1:37" x14ac:dyDescent="0.55000000000000004">
      <c r="A180" s="610">
        <v>169</v>
      </c>
      <c r="B180" s="610"/>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611"/>
      <c r="AJ180" s="611"/>
      <c r="AK180" s="611"/>
    </row>
    <row r="181" spans="1:37" x14ac:dyDescent="0.55000000000000004">
      <c r="A181" s="610">
        <v>170</v>
      </c>
      <c r="B181" s="610"/>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611"/>
      <c r="AJ181" s="611"/>
      <c r="AK181" s="611"/>
    </row>
    <row r="182" spans="1:37" x14ac:dyDescent="0.55000000000000004">
      <c r="A182" s="610">
        <v>171</v>
      </c>
      <c r="B182" s="610"/>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611"/>
      <c r="AJ182" s="611"/>
      <c r="AK182" s="611"/>
    </row>
    <row r="183" spans="1:37" x14ac:dyDescent="0.55000000000000004">
      <c r="A183" s="610">
        <v>172</v>
      </c>
      <c r="B183" s="6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611"/>
      <c r="AJ183" s="611"/>
      <c r="AK183" s="611"/>
    </row>
    <row r="184" spans="1:37" x14ac:dyDescent="0.55000000000000004">
      <c r="A184" s="610">
        <v>173</v>
      </c>
      <c r="B184" s="610"/>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611"/>
      <c r="AJ184" s="611"/>
      <c r="AK184" s="611"/>
    </row>
    <row r="185" spans="1:37" x14ac:dyDescent="0.55000000000000004">
      <c r="A185" s="610">
        <v>174</v>
      </c>
      <c r="B185" s="610"/>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611"/>
      <c r="AJ185" s="611"/>
      <c r="AK185" s="611"/>
    </row>
    <row r="186" spans="1:37" x14ac:dyDescent="0.55000000000000004">
      <c r="A186" s="610">
        <v>175</v>
      </c>
      <c r="B186" s="610"/>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611"/>
      <c r="AJ186" s="611"/>
      <c r="AK186" s="611"/>
    </row>
    <row r="187" spans="1:37" x14ac:dyDescent="0.55000000000000004">
      <c r="A187" s="610">
        <v>176</v>
      </c>
      <c r="B187" s="610"/>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611"/>
      <c r="AJ187" s="611"/>
      <c r="AK187" s="611"/>
    </row>
    <row r="188" spans="1:37" x14ac:dyDescent="0.55000000000000004">
      <c r="A188" s="610">
        <v>177</v>
      </c>
      <c r="B188" s="610"/>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611"/>
      <c r="AJ188" s="611"/>
      <c r="AK188" s="611"/>
    </row>
    <row r="189" spans="1:37" x14ac:dyDescent="0.55000000000000004">
      <c r="A189" s="610">
        <v>178</v>
      </c>
      <c r="B189" s="610"/>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611"/>
      <c r="AJ189" s="611"/>
      <c r="AK189" s="611"/>
    </row>
    <row r="190" spans="1:37" x14ac:dyDescent="0.55000000000000004">
      <c r="A190" s="610">
        <v>179</v>
      </c>
      <c r="B190" s="610"/>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611"/>
      <c r="AJ190" s="611"/>
      <c r="AK190" s="611"/>
    </row>
    <row r="191" spans="1:37" x14ac:dyDescent="0.55000000000000004">
      <c r="A191" s="610">
        <v>180</v>
      </c>
      <c r="B191" s="610"/>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611"/>
      <c r="AJ191" s="611"/>
      <c r="AK191" s="611"/>
    </row>
    <row r="192" spans="1:37" x14ac:dyDescent="0.55000000000000004">
      <c r="A192" s="610">
        <v>181</v>
      </c>
      <c r="B192" s="610"/>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611"/>
      <c r="AJ192" s="611"/>
      <c r="AK192" s="611"/>
    </row>
    <row r="193" spans="1:37" x14ac:dyDescent="0.55000000000000004">
      <c r="A193" s="610">
        <v>182</v>
      </c>
      <c r="B193" s="610"/>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611"/>
      <c r="AJ193" s="611"/>
      <c r="AK193" s="611"/>
    </row>
    <row r="194" spans="1:37" x14ac:dyDescent="0.55000000000000004">
      <c r="A194" s="610">
        <v>183</v>
      </c>
      <c r="B194" s="610"/>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611"/>
      <c r="AJ194" s="611"/>
      <c r="AK194" s="611"/>
    </row>
    <row r="195" spans="1:37" x14ac:dyDescent="0.55000000000000004">
      <c r="A195" s="610">
        <v>184</v>
      </c>
      <c r="B195" s="610"/>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611"/>
      <c r="AJ195" s="611"/>
      <c r="AK195" s="611"/>
    </row>
    <row r="196" spans="1:37" x14ac:dyDescent="0.55000000000000004">
      <c r="A196" s="610">
        <v>185</v>
      </c>
      <c r="B196" s="610"/>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611"/>
      <c r="AJ196" s="611"/>
      <c r="AK196" s="611"/>
    </row>
    <row r="197" spans="1:37" x14ac:dyDescent="0.55000000000000004">
      <c r="A197" s="610">
        <v>186</v>
      </c>
      <c r="B197" s="610"/>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611"/>
      <c r="AJ197" s="611"/>
      <c r="AK197" s="611"/>
    </row>
    <row r="198" spans="1:37" x14ac:dyDescent="0.55000000000000004">
      <c r="A198" s="610">
        <v>187</v>
      </c>
      <c r="B198" s="610"/>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611"/>
      <c r="AJ198" s="611"/>
      <c r="AK198" s="611"/>
    </row>
    <row r="199" spans="1:37" x14ac:dyDescent="0.55000000000000004">
      <c r="A199" s="610">
        <v>188</v>
      </c>
      <c r="B199" s="610"/>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611"/>
      <c r="AJ199" s="611"/>
      <c r="AK199" s="611"/>
    </row>
    <row r="200" spans="1:37" x14ac:dyDescent="0.55000000000000004">
      <c r="A200" s="610">
        <v>189</v>
      </c>
      <c r="B200" s="610"/>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611"/>
      <c r="AJ200" s="611"/>
      <c r="AK200" s="611"/>
    </row>
    <row r="201" spans="1:37" x14ac:dyDescent="0.55000000000000004">
      <c r="A201" s="610">
        <v>190</v>
      </c>
      <c r="B201" s="610"/>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611"/>
      <c r="AJ201" s="611"/>
      <c r="AK201" s="611"/>
    </row>
    <row r="202" spans="1:37" x14ac:dyDescent="0.55000000000000004">
      <c r="A202" s="610">
        <v>191</v>
      </c>
      <c r="B202" s="610"/>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611"/>
      <c r="AJ202" s="611"/>
      <c r="AK202" s="611"/>
    </row>
    <row r="203" spans="1:37" x14ac:dyDescent="0.55000000000000004">
      <c r="A203" s="610">
        <v>192</v>
      </c>
      <c r="B203" s="610"/>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611"/>
      <c r="AJ203" s="611"/>
      <c r="AK203" s="611"/>
    </row>
    <row r="204" spans="1:37" x14ac:dyDescent="0.55000000000000004">
      <c r="A204" s="610">
        <v>193</v>
      </c>
      <c r="B204" s="610"/>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611"/>
      <c r="AJ204" s="611"/>
      <c r="AK204" s="611"/>
    </row>
    <row r="205" spans="1:37" x14ac:dyDescent="0.55000000000000004">
      <c r="A205" s="610">
        <v>194</v>
      </c>
      <c r="B205" s="610"/>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611"/>
      <c r="AJ205" s="611"/>
      <c r="AK205" s="611"/>
    </row>
    <row r="206" spans="1:37" x14ac:dyDescent="0.55000000000000004">
      <c r="A206" s="610">
        <v>195</v>
      </c>
      <c r="B206" s="610"/>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611"/>
      <c r="AJ206" s="611"/>
      <c r="AK206" s="611"/>
    </row>
    <row r="207" spans="1:37" x14ac:dyDescent="0.55000000000000004">
      <c r="A207" s="610">
        <v>196</v>
      </c>
      <c r="B207" s="610"/>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611"/>
      <c r="AJ207" s="611"/>
      <c r="AK207" s="611"/>
    </row>
    <row r="208" spans="1:37" x14ac:dyDescent="0.55000000000000004">
      <c r="A208" s="610">
        <v>197</v>
      </c>
      <c r="B208" s="610"/>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611"/>
      <c r="AJ208" s="611"/>
      <c r="AK208" s="611"/>
    </row>
    <row r="209" spans="1:37" x14ac:dyDescent="0.55000000000000004">
      <c r="A209" s="610">
        <v>198</v>
      </c>
      <c r="B209" s="610"/>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611"/>
      <c r="AJ209" s="611"/>
      <c r="AK209" s="611"/>
    </row>
    <row r="210" spans="1:37" x14ac:dyDescent="0.55000000000000004">
      <c r="A210" s="610">
        <v>199</v>
      </c>
      <c r="B210" s="610"/>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611"/>
      <c r="AJ210" s="611"/>
      <c r="AK210" s="611"/>
    </row>
    <row r="211" spans="1:37" x14ac:dyDescent="0.55000000000000004">
      <c r="A211" s="610">
        <v>200</v>
      </c>
      <c r="B211" s="610"/>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611"/>
      <c r="AJ211" s="611"/>
      <c r="AK211" s="611"/>
    </row>
    <row r="212" spans="1:37" x14ac:dyDescent="0.55000000000000004">
      <c r="A212" s="610">
        <v>201</v>
      </c>
      <c r="B212" s="610"/>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611"/>
      <c r="AJ212" s="611"/>
      <c r="AK212" s="611"/>
    </row>
    <row r="213" spans="1:37" x14ac:dyDescent="0.55000000000000004">
      <c r="A213" s="610">
        <v>202</v>
      </c>
      <c r="B213" s="610"/>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611"/>
      <c r="AJ213" s="611"/>
      <c r="AK213" s="611"/>
    </row>
    <row r="214" spans="1:37" x14ac:dyDescent="0.55000000000000004">
      <c r="A214" s="610">
        <v>203</v>
      </c>
      <c r="B214" s="610"/>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611"/>
      <c r="AJ214" s="611"/>
      <c r="AK214" s="611"/>
    </row>
    <row r="215" spans="1:37" x14ac:dyDescent="0.55000000000000004">
      <c r="A215" s="610">
        <v>204</v>
      </c>
      <c r="B215" s="610"/>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611"/>
      <c r="AJ215" s="611"/>
      <c r="AK215" s="611"/>
    </row>
    <row r="216" spans="1:37" x14ac:dyDescent="0.55000000000000004">
      <c r="A216" s="610">
        <v>205</v>
      </c>
      <c r="B216" s="610"/>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611"/>
      <c r="AJ216" s="611"/>
      <c r="AK216" s="611"/>
    </row>
    <row r="217" spans="1:37" x14ac:dyDescent="0.55000000000000004">
      <c r="A217" s="610">
        <v>206</v>
      </c>
      <c r="B217" s="610"/>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611"/>
      <c r="AJ217" s="611"/>
      <c r="AK217" s="611"/>
    </row>
    <row r="218" spans="1:37" x14ac:dyDescent="0.55000000000000004">
      <c r="A218" s="610">
        <v>207</v>
      </c>
      <c r="B218" s="610"/>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611"/>
      <c r="AJ218" s="611"/>
      <c r="AK218" s="611"/>
    </row>
    <row r="219" spans="1:37" x14ac:dyDescent="0.55000000000000004">
      <c r="A219" s="610">
        <v>208</v>
      </c>
      <c r="B219" s="610"/>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611"/>
      <c r="AJ219" s="611"/>
      <c r="AK219" s="611"/>
    </row>
    <row r="220" spans="1:37" x14ac:dyDescent="0.55000000000000004">
      <c r="A220" s="610">
        <v>209</v>
      </c>
      <c r="B220" s="610"/>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611"/>
      <c r="AJ220" s="611"/>
      <c r="AK220" s="611"/>
    </row>
    <row r="221" spans="1:37" x14ac:dyDescent="0.55000000000000004">
      <c r="A221" s="610">
        <v>210</v>
      </c>
      <c r="B221" s="610"/>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611"/>
      <c r="AJ221" s="611"/>
      <c r="AK221" s="611"/>
    </row>
    <row r="222" spans="1:37" x14ac:dyDescent="0.55000000000000004">
      <c r="A222" s="610">
        <v>211</v>
      </c>
      <c r="B222" s="610"/>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611"/>
      <c r="AJ222" s="611"/>
      <c r="AK222" s="611"/>
    </row>
    <row r="223" spans="1:37" x14ac:dyDescent="0.55000000000000004">
      <c r="A223" s="610">
        <v>212</v>
      </c>
      <c r="B223" s="610"/>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611"/>
      <c r="AJ223" s="611"/>
      <c r="AK223" s="611"/>
    </row>
    <row r="224" spans="1:37" x14ac:dyDescent="0.55000000000000004">
      <c r="A224" s="610">
        <v>213</v>
      </c>
      <c r="B224" s="610"/>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611"/>
      <c r="AJ224" s="611"/>
      <c r="AK224" s="611"/>
    </row>
    <row r="225" spans="1:37" x14ac:dyDescent="0.55000000000000004">
      <c r="A225" s="610">
        <v>214</v>
      </c>
      <c r="B225" s="610"/>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611"/>
      <c r="AJ225" s="611"/>
      <c r="AK225" s="611"/>
    </row>
    <row r="226" spans="1:37" x14ac:dyDescent="0.55000000000000004">
      <c r="A226" s="610">
        <v>215</v>
      </c>
      <c r="B226" s="610"/>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611"/>
      <c r="AJ226" s="611"/>
      <c r="AK226" s="611"/>
    </row>
    <row r="227" spans="1:37" x14ac:dyDescent="0.55000000000000004">
      <c r="A227" s="610">
        <v>216</v>
      </c>
      <c r="B227" s="610"/>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611"/>
      <c r="AJ227" s="611"/>
      <c r="AK227" s="611"/>
    </row>
    <row r="228" spans="1:37" x14ac:dyDescent="0.55000000000000004">
      <c r="A228" s="610">
        <v>217</v>
      </c>
      <c r="B228" s="610"/>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611"/>
      <c r="AJ228" s="611"/>
      <c r="AK228" s="611"/>
    </row>
    <row r="229" spans="1:37" x14ac:dyDescent="0.55000000000000004">
      <c r="A229" s="610">
        <v>218</v>
      </c>
      <c r="B229" s="610"/>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611"/>
      <c r="AJ229" s="611"/>
      <c r="AK229" s="611"/>
    </row>
    <row r="230" spans="1:37" x14ac:dyDescent="0.55000000000000004">
      <c r="A230" s="610">
        <v>219</v>
      </c>
      <c r="B230" s="610"/>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611"/>
      <c r="AJ230" s="611"/>
      <c r="AK230" s="611"/>
    </row>
    <row r="231" spans="1:37" x14ac:dyDescent="0.55000000000000004">
      <c r="A231" s="610">
        <v>220</v>
      </c>
      <c r="B231" s="610"/>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611"/>
      <c r="AJ231" s="611"/>
      <c r="AK231" s="611"/>
    </row>
    <row r="232" spans="1:37" x14ac:dyDescent="0.55000000000000004">
      <c r="A232" s="610">
        <v>221</v>
      </c>
      <c r="B232" s="610"/>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611"/>
      <c r="AJ232" s="611"/>
      <c r="AK232" s="611"/>
    </row>
    <row r="233" spans="1:37" x14ac:dyDescent="0.55000000000000004">
      <c r="A233" s="610">
        <v>222</v>
      </c>
      <c r="B233" s="610"/>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611"/>
      <c r="AJ233" s="611"/>
      <c r="AK233" s="611"/>
    </row>
    <row r="234" spans="1:37" x14ac:dyDescent="0.55000000000000004">
      <c r="A234" s="610">
        <v>223</v>
      </c>
      <c r="B234" s="610"/>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611"/>
      <c r="AJ234" s="611"/>
      <c r="AK234" s="611"/>
    </row>
    <row r="235" spans="1:37" x14ac:dyDescent="0.55000000000000004">
      <c r="A235" s="610">
        <v>224</v>
      </c>
      <c r="B235" s="610"/>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611"/>
      <c r="AJ235" s="611"/>
      <c r="AK235" s="611"/>
    </row>
    <row r="236" spans="1:37" x14ac:dyDescent="0.55000000000000004">
      <c r="A236" s="610">
        <v>225</v>
      </c>
      <c r="B236" s="610"/>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611"/>
      <c r="AJ236" s="611"/>
      <c r="AK236" s="611"/>
    </row>
    <row r="237" spans="1:37" x14ac:dyDescent="0.55000000000000004">
      <c r="A237" s="610">
        <v>226</v>
      </c>
      <c r="B237" s="610"/>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611"/>
      <c r="AJ237" s="611"/>
      <c r="AK237" s="611"/>
    </row>
    <row r="238" spans="1:37" x14ac:dyDescent="0.55000000000000004">
      <c r="A238" s="610">
        <v>227</v>
      </c>
      <c r="B238" s="610"/>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611"/>
      <c r="AJ238" s="611"/>
      <c r="AK238" s="611"/>
    </row>
    <row r="239" spans="1:37" x14ac:dyDescent="0.55000000000000004">
      <c r="A239" s="610">
        <v>228</v>
      </c>
      <c r="B239" s="610"/>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611"/>
      <c r="AJ239" s="611"/>
      <c r="AK239" s="611"/>
    </row>
    <row r="240" spans="1:37" x14ac:dyDescent="0.55000000000000004">
      <c r="A240" s="610">
        <v>229</v>
      </c>
      <c r="B240" s="610"/>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611"/>
      <c r="AJ240" s="611"/>
      <c r="AK240" s="611"/>
    </row>
    <row r="241" spans="1:37" x14ac:dyDescent="0.55000000000000004">
      <c r="A241" s="610">
        <v>230</v>
      </c>
      <c r="B241" s="610"/>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611"/>
      <c r="AJ241" s="611"/>
      <c r="AK241" s="611"/>
    </row>
    <row r="242" spans="1:37" x14ac:dyDescent="0.55000000000000004">
      <c r="A242" s="610">
        <v>231</v>
      </c>
      <c r="B242" s="610"/>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611"/>
      <c r="AJ242" s="611"/>
      <c r="AK242" s="611"/>
    </row>
    <row r="243" spans="1:37" x14ac:dyDescent="0.55000000000000004">
      <c r="A243" s="610">
        <v>232</v>
      </c>
      <c r="B243" s="610"/>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611"/>
      <c r="AJ243" s="611"/>
      <c r="AK243" s="611"/>
    </row>
    <row r="244" spans="1:37" x14ac:dyDescent="0.55000000000000004">
      <c r="A244" s="610">
        <v>233</v>
      </c>
      <c r="B244" s="610"/>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611"/>
      <c r="AJ244" s="611"/>
      <c r="AK244" s="611"/>
    </row>
    <row r="245" spans="1:37" x14ac:dyDescent="0.55000000000000004">
      <c r="A245" s="610">
        <v>234</v>
      </c>
      <c r="B245" s="610"/>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611"/>
      <c r="AJ245" s="611"/>
      <c r="AK245" s="611"/>
    </row>
    <row r="246" spans="1:37" x14ac:dyDescent="0.55000000000000004">
      <c r="A246" s="610">
        <v>235</v>
      </c>
      <c r="B246" s="610"/>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611"/>
      <c r="AJ246" s="611"/>
      <c r="AK246" s="611"/>
    </row>
    <row r="247" spans="1:37" x14ac:dyDescent="0.55000000000000004">
      <c r="A247" s="610">
        <v>236</v>
      </c>
      <c r="B247" s="610"/>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611"/>
      <c r="AJ247" s="611"/>
      <c r="AK247" s="611"/>
    </row>
    <row r="248" spans="1:37" x14ac:dyDescent="0.55000000000000004">
      <c r="A248" s="610">
        <v>237</v>
      </c>
      <c r="B248" s="610"/>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611"/>
      <c r="AJ248" s="611"/>
      <c r="AK248" s="611"/>
    </row>
    <row r="249" spans="1:37" x14ac:dyDescent="0.55000000000000004">
      <c r="A249" s="610">
        <v>238</v>
      </c>
      <c r="B249" s="610"/>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611"/>
      <c r="AJ249" s="611"/>
      <c r="AK249" s="611"/>
    </row>
    <row r="250" spans="1:37" x14ac:dyDescent="0.55000000000000004">
      <c r="A250" s="610">
        <v>239</v>
      </c>
      <c r="B250" s="610"/>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611"/>
      <c r="AJ250" s="611"/>
      <c r="AK250" s="611"/>
    </row>
    <row r="251" spans="1:37" x14ac:dyDescent="0.55000000000000004">
      <c r="A251" s="610">
        <v>240</v>
      </c>
      <c r="B251" s="610"/>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611"/>
      <c r="AJ251" s="611"/>
      <c r="AK251" s="611"/>
    </row>
    <row r="252" spans="1:37" x14ac:dyDescent="0.55000000000000004">
      <c r="A252" s="610">
        <v>241</v>
      </c>
      <c r="B252" s="610"/>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611"/>
      <c r="AJ252" s="611"/>
      <c r="AK252" s="611"/>
    </row>
    <row r="253" spans="1:37" x14ac:dyDescent="0.55000000000000004">
      <c r="A253" s="610">
        <v>242</v>
      </c>
      <c r="B253" s="610"/>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611"/>
      <c r="AJ253" s="611"/>
      <c r="AK253" s="611"/>
    </row>
    <row r="254" spans="1:37" x14ac:dyDescent="0.55000000000000004">
      <c r="A254" s="610">
        <v>243</v>
      </c>
      <c r="B254" s="610"/>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611"/>
      <c r="AJ254" s="611"/>
      <c r="AK254" s="611"/>
    </row>
    <row r="255" spans="1:37" x14ac:dyDescent="0.55000000000000004">
      <c r="A255" s="610">
        <v>244</v>
      </c>
      <c r="B255" s="610"/>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611"/>
      <c r="AJ255" s="611"/>
      <c r="AK255" s="611"/>
    </row>
    <row r="256" spans="1:37" x14ac:dyDescent="0.55000000000000004">
      <c r="A256" s="610">
        <v>245</v>
      </c>
      <c r="B256" s="610"/>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611"/>
      <c r="AJ256" s="611"/>
      <c r="AK256" s="611"/>
    </row>
    <row r="257" spans="1:37" x14ac:dyDescent="0.55000000000000004">
      <c r="A257" s="610">
        <v>246</v>
      </c>
      <c r="B257" s="610"/>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611"/>
      <c r="AJ257" s="611"/>
      <c r="AK257" s="611"/>
    </row>
    <row r="258" spans="1:37" x14ac:dyDescent="0.55000000000000004">
      <c r="A258" s="610">
        <v>247</v>
      </c>
      <c r="B258" s="610"/>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611"/>
      <c r="AJ258" s="611"/>
      <c r="AK258" s="611"/>
    </row>
    <row r="259" spans="1:37" x14ac:dyDescent="0.55000000000000004">
      <c r="A259" s="610">
        <v>248</v>
      </c>
      <c r="B259" s="610"/>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611"/>
      <c r="AJ259" s="611"/>
      <c r="AK259" s="611"/>
    </row>
    <row r="260" spans="1:37" x14ac:dyDescent="0.55000000000000004">
      <c r="A260" s="610">
        <v>249</v>
      </c>
      <c r="B260" s="610"/>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611"/>
      <c r="AJ260" s="611"/>
      <c r="AK260" s="611"/>
    </row>
    <row r="261" spans="1:37" x14ac:dyDescent="0.55000000000000004">
      <c r="A261" s="610">
        <v>250</v>
      </c>
      <c r="B261" s="610"/>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611"/>
      <c r="AJ261" s="611"/>
      <c r="AK261" s="611"/>
    </row>
    <row r="262" spans="1:37" x14ac:dyDescent="0.55000000000000004">
      <c r="A262" s="610">
        <v>251</v>
      </c>
      <c r="B262" s="610"/>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611"/>
      <c r="AJ262" s="611"/>
      <c r="AK262" s="611"/>
    </row>
    <row r="263" spans="1:37" x14ac:dyDescent="0.55000000000000004">
      <c r="A263" s="610">
        <v>252</v>
      </c>
      <c r="B263" s="610"/>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611"/>
      <c r="AJ263" s="611"/>
      <c r="AK263" s="611"/>
    </row>
    <row r="264" spans="1:37" x14ac:dyDescent="0.55000000000000004">
      <c r="A264" s="610">
        <v>253</v>
      </c>
      <c r="B264" s="610"/>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611"/>
      <c r="AJ264" s="611"/>
      <c r="AK264" s="611"/>
    </row>
    <row r="265" spans="1:37" x14ac:dyDescent="0.55000000000000004">
      <c r="A265" s="610">
        <v>254</v>
      </c>
      <c r="B265" s="610"/>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611"/>
      <c r="AJ265" s="611"/>
      <c r="AK265" s="611"/>
    </row>
    <row r="266" spans="1:37" x14ac:dyDescent="0.55000000000000004">
      <c r="A266" s="610">
        <v>255</v>
      </c>
      <c r="B266" s="610"/>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611"/>
      <c r="AJ266" s="611"/>
      <c r="AK266" s="611"/>
    </row>
    <row r="267" spans="1:37" x14ac:dyDescent="0.55000000000000004">
      <c r="A267" s="610">
        <v>256</v>
      </c>
      <c r="B267" s="610"/>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611"/>
      <c r="AJ267" s="611"/>
      <c r="AK267" s="611"/>
    </row>
    <row r="268" spans="1:37" x14ac:dyDescent="0.55000000000000004">
      <c r="A268" s="610">
        <v>257</v>
      </c>
      <c r="B268" s="610"/>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611"/>
      <c r="AJ268" s="611"/>
      <c r="AK268" s="611"/>
    </row>
    <row r="269" spans="1:37" x14ac:dyDescent="0.55000000000000004">
      <c r="A269" s="610">
        <v>258</v>
      </c>
      <c r="B269" s="610"/>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611"/>
      <c r="AJ269" s="611"/>
      <c r="AK269" s="611"/>
    </row>
    <row r="270" spans="1:37" x14ac:dyDescent="0.55000000000000004">
      <c r="A270" s="610">
        <v>259</v>
      </c>
      <c r="B270" s="610"/>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611"/>
      <c r="AJ270" s="611"/>
      <c r="AK270" s="611"/>
    </row>
    <row r="271" spans="1:37" x14ac:dyDescent="0.55000000000000004">
      <c r="A271" s="610">
        <v>260</v>
      </c>
      <c r="B271" s="610"/>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611"/>
      <c r="AJ271" s="611"/>
      <c r="AK271" s="611"/>
    </row>
    <row r="272" spans="1:37" x14ac:dyDescent="0.55000000000000004">
      <c r="A272" s="610">
        <v>261</v>
      </c>
      <c r="B272" s="610"/>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611"/>
      <c r="AJ272" s="611"/>
      <c r="AK272" s="611"/>
    </row>
    <row r="273" spans="1:37" x14ac:dyDescent="0.55000000000000004">
      <c r="A273" s="610">
        <v>262</v>
      </c>
      <c r="B273" s="610"/>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611"/>
      <c r="AJ273" s="611"/>
      <c r="AK273" s="611"/>
    </row>
    <row r="274" spans="1:37" x14ac:dyDescent="0.55000000000000004">
      <c r="A274" s="610">
        <v>263</v>
      </c>
      <c r="B274" s="610"/>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611"/>
      <c r="AJ274" s="611"/>
      <c r="AK274" s="611"/>
    </row>
    <row r="275" spans="1:37" x14ac:dyDescent="0.55000000000000004">
      <c r="A275" s="610">
        <v>264</v>
      </c>
      <c r="B275" s="610"/>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611"/>
      <c r="AJ275" s="611"/>
      <c r="AK275" s="611"/>
    </row>
    <row r="276" spans="1:37" x14ac:dyDescent="0.55000000000000004">
      <c r="A276" s="610">
        <v>265</v>
      </c>
      <c r="B276" s="610"/>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611"/>
      <c r="AJ276" s="611"/>
      <c r="AK276" s="611"/>
    </row>
    <row r="277" spans="1:37" x14ac:dyDescent="0.55000000000000004">
      <c r="A277" s="610">
        <v>266</v>
      </c>
      <c r="B277" s="610"/>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611"/>
      <c r="AJ277" s="611"/>
      <c r="AK277" s="611"/>
    </row>
    <row r="278" spans="1:37" x14ac:dyDescent="0.55000000000000004">
      <c r="A278" s="610">
        <v>267</v>
      </c>
      <c r="B278" s="610"/>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611"/>
      <c r="AJ278" s="611"/>
      <c r="AK278" s="611"/>
    </row>
    <row r="279" spans="1:37" x14ac:dyDescent="0.55000000000000004">
      <c r="A279" s="610">
        <v>268</v>
      </c>
      <c r="B279" s="610"/>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611"/>
      <c r="AJ279" s="611"/>
      <c r="AK279" s="611"/>
    </row>
    <row r="280" spans="1:37" x14ac:dyDescent="0.55000000000000004">
      <c r="A280" s="610">
        <v>269</v>
      </c>
      <c r="B280" s="610"/>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611"/>
      <c r="AJ280" s="611"/>
      <c r="AK280" s="611"/>
    </row>
    <row r="281" spans="1:37" x14ac:dyDescent="0.55000000000000004">
      <c r="A281" s="610">
        <v>270</v>
      </c>
      <c r="B281" s="610"/>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611"/>
      <c r="AJ281" s="611"/>
      <c r="AK281" s="611"/>
    </row>
    <row r="282" spans="1:37" x14ac:dyDescent="0.55000000000000004">
      <c r="A282" s="610">
        <v>271</v>
      </c>
      <c r="B282" s="610"/>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611"/>
      <c r="AJ282" s="611"/>
      <c r="AK282" s="611"/>
    </row>
    <row r="283" spans="1:37" x14ac:dyDescent="0.55000000000000004">
      <c r="A283" s="610">
        <v>272</v>
      </c>
      <c r="B283" s="610"/>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611"/>
      <c r="AJ283" s="611"/>
      <c r="AK283" s="611"/>
    </row>
    <row r="284" spans="1:37" x14ac:dyDescent="0.55000000000000004">
      <c r="A284" s="610">
        <v>273</v>
      </c>
      <c r="B284" s="610"/>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611"/>
      <c r="AJ284" s="611"/>
      <c r="AK284" s="611"/>
    </row>
    <row r="285" spans="1:37" x14ac:dyDescent="0.55000000000000004">
      <c r="A285" s="610">
        <v>274</v>
      </c>
      <c r="B285" s="610"/>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611"/>
      <c r="AJ285" s="611"/>
      <c r="AK285" s="611"/>
    </row>
    <row r="286" spans="1:37" x14ac:dyDescent="0.55000000000000004">
      <c r="A286" s="610">
        <v>275</v>
      </c>
      <c r="B286" s="610"/>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611"/>
      <c r="AJ286" s="611"/>
      <c r="AK286" s="611"/>
    </row>
    <row r="287" spans="1:37" x14ac:dyDescent="0.55000000000000004">
      <c r="A287" s="610">
        <v>276</v>
      </c>
      <c r="B287" s="610"/>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611"/>
      <c r="AJ287" s="611"/>
      <c r="AK287" s="611"/>
    </row>
    <row r="288" spans="1:37" x14ac:dyDescent="0.55000000000000004">
      <c r="A288" s="610">
        <v>277</v>
      </c>
      <c r="B288" s="610"/>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611"/>
      <c r="AJ288" s="611"/>
      <c r="AK288" s="611"/>
    </row>
    <row r="289" spans="1:37" x14ac:dyDescent="0.55000000000000004">
      <c r="A289" s="610">
        <v>278</v>
      </c>
      <c r="B289" s="610"/>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611"/>
      <c r="AJ289" s="611"/>
      <c r="AK289" s="611"/>
    </row>
    <row r="290" spans="1:37" x14ac:dyDescent="0.55000000000000004">
      <c r="A290" s="610">
        <v>279</v>
      </c>
      <c r="B290" s="610"/>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611"/>
      <c r="AJ290" s="611"/>
      <c r="AK290" s="611"/>
    </row>
    <row r="291" spans="1:37" ht="18.5" customHeight="1" x14ac:dyDescent="0.55000000000000004">
      <c r="A291" s="610">
        <v>280</v>
      </c>
      <c r="B291" s="610"/>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611"/>
      <c r="AJ291" s="611"/>
      <c r="AK291" s="611"/>
    </row>
    <row r="292" spans="1:37" x14ac:dyDescent="0.55000000000000004">
      <c r="A292" s="610">
        <v>281</v>
      </c>
      <c r="B292" s="610"/>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611"/>
      <c r="AJ292" s="611"/>
      <c r="AK292" s="611"/>
    </row>
    <row r="293" spans="1:37" x14ac:dyDescent="0.55000000000000004">
      <c r="A293" s="610">
        <v>282</v>
      </c>
      <c r="B293" s="610"/>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611"/>
      <c r="AJ293" s="611"/>
      <c r="AK293" s="611"/>
    </row>
    <row r="294" spans="1:37" x14ac:dyDescent="0.55000000000000004">
      <c r="A294" s="610">
        <v>283</v>
      </c>
      <c r="B294" s="610"/>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611"/>
      <c r="AJ294" s="611"/>
      <c r="AK294" s="611"/>
    </row>
    <row r="295" spans="1:37" x14ac:dyDescent="0.55000000000000004">
      <c r="A295" s="610">
        <v>284</v>
      </c>
      <c r="B295" s="610"/>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611"/>
      <c r="AJ295" s="611"/>
      <c r="AK295" s="611"/>
    </row>
    <row r="296" spans="1:37" x14ac:dyDescent="0.55000000000000004">
      <c r="A296" s="610">
        <v>285</v>
      </c>
      <c r="B296" s="610"/>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611"/>
      <c r="AJ296" s="611"/>
      <c r="AK296" s="611"/>
    </row>
    <row r="297" spans="1:37" x14ac:dyDescent="0.55000000000000004">
      <c r="A297" s="610">
        <v>286</v>
      </c>
      <c r="B297" s="610"/>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611"/>
      <c r="AJ297" s="611"/>
      <c r="AK297" s="611"/>
    </row>
    <row r="298" spans="1:37" x14ac:dyDescent="0.55000000000000004">
      <c r="A298" s="610">
        <v>287</v>
      </c>
      <c r="B298" s="610"/>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611"/>
      <c r="AJ298" s="611"/>
      <c r="AK298" s="611"/>
    </row>
    <row r="299" spans="1:37" x14ac:dyDescent="0.55000000000000004">
      <c r="A299" s="610">
        <v>288</v>
      </c>
      <c r="B299" s="610"/>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611"/>
      <c r="AJ299" s="611"/>
      <c r="AK299" s="611"/>
    </row>
    <row r="300" spans="1:37" x14ac:dyDescent="0.55000000000000004">
      <c r="A300" s="610">
        <v>289</v>
      </c>
      <c r="B300" s="610"/>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611"/>
      <c r="AJ300" s="611"/>
      <c r="AK300" s="611"/>
    </row>
    <row r="301" spans="1:37" x14ac:dyDescent="0.55000000000000004">
      <c r="A301" s="610">
        <v>290</v>
      </c>
      <c r="B301" s="610"/>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611"/>
      <c r="AJ301" s="611"/>
      <c r="AK301" s="611"/>
    </row>
    <row r="302" spans="1:37" x14ac:dyDescent="0.55000000000000004">
      <c r="A302" s="610">
        <v>291</v>
      </c>
      <c r="B302" s="610"/>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611"/>
      <c r="AJ302" s="611"/>
      <c r="AK302" s="611"/>
    </row>
    <row r="303" spans="1:37" x14ac:dyDescent="0.55000000000000004">
      <c r="A303" s="610">
        <v>292</v>
      </c>
      <c r="B303" s="610"/>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611"/>
      <c r="AJ303" s="611"/>
      <c r="AK303" s="611"/>
    </row>
    <row r="304" spans="1:37" x14ac:dyDescent="0.55000000000000004">
      <c r="A304" s="610">
        <v>293</v>
      </c>
      <c r="B304" s="610"/>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611"/>
      <c r="AJ304" s="611"/>
      <c r="AK304" s="611"/>
    </row>
    <row r="305" spans="1:37" x14ac:dyDescent="0.55000000000000004">
      <c r="A305" s="610">
        <v>294</v>
      </c>
      <c r="B305" s="610"/>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611"/>
      <c r="AJ305" s="611"/>
      <c r="AK305" s="611"/>
    </row>
    <row r="306" spans="1:37" x14ac:dyDescent="0.55000000000000004">
      <c r="A306" s="610">
        <v>295</v>
      </c>
      <c r="B306" s="610"/>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611"/>
      <c r="AJ306" s="611"/>
      <c r="AK306" s="611"/>
    </row>
    <row r="307" spans="1:37" x14ac:dyDescent="0.55000000000000004">
      <c r="A307" s="610">
        <v>296</v>
      </c>
      <c r="B307" s="610"/>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611"/>
      <c r="AJ307" s="611"/>
      <c r="AK307" s="611"/>
    </row>
    <row r="308" spans="1:37" x14ac:dyDescent="0.55000000000000004">
      <c r="A308" s="610">
        <v>297</v>
      </c>
      <c r="B308" s="610"/>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611"/>
      <c r="AJ308" s="611"/>
      <c r="AK308" s="611"/>
    </row>
    <row r="309" spans="1:37" x14ac:dyDescent="0.55000000000000004">
      <c r="A309" s="610">
        <v>298</v>
      </c>
      <c r="B309" s="610"/>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611"/>
      <c r="AJ309" s="611"/>
      <c r="AK309" s="611"/>
    </row>
    <row r="310" spans="1:37" x14ac:dyDescent="0.55000000000000004">
      <c r="A310" s="610">
        <v>299</v>
      </c>
      <c r="B310" s="610"/>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611"/>
      <c r="AJ310" s="611"/>
      <c r="AK310" s="611"/>
    </row>
    <row r="311" spans="1:37" x14ac:dyDescent="0.55000000000000004">
      <c r="A311" s="610">
        <v>300</v>
      </c>
      <c r="B311" s="610"/>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611"/>
      <c r="AJ311" s="611"/>
      <c r="AK311" s="611"/>
    </row>
  </sheetData>
  <sheetProtection algorithmName="SHA-512" hashValue="EC5X4PK5gcrKVfUN6EKzBJKJ/I2BxPhi2JgylkpUNYWiHkhWgURSmRT1YHBv7PpnNziOb4b4iDcGlgHOX1/d6g==" saltValue="KfbazKQaWBDr6YhqFSRDGA==" spinCount="100000" sheet="1" objects="1" scenarios="1"/>
  <mergeCells count="2108">
    <mergeCell ref="AI310:AK310"/>
    <mergeCell ref="A311:B311"/>
    <mergeCell ref="C311:H311"/>
    <mergeCell ref="I311:S311"/>
    <mergeCell ref="T311:X311"/>
    <mergeCell ref="Y311:AC311"/>
    <mergeCell ref="AD311:AH311"/>
    <mergeCell ref="AI311:AK311"/>
    <mergeCell ref="A310:B310"/>
    <mergeCell ref="C310:H310"/>
    <mergeCell ref="I310:S310"/>
    <mergeCell ref="T310:X310"/>
    <mergeCell ref="Y310:AC310"/>
    <mergeCell ref="AD310:AH310"/>
    <mergeCell ref="AI308:AK308"/>
    <mergeCell ref="A309:B309"/>
    <mergeCell ref="C309:H309"/>
    <mergeCell ref="I309:S309"/>
    <mergeCell ref="T309:X309"/>
    <mergeCell ref="Y309:AC309"/>
    <mergeCell ref="AD309:AH309"/>
    <mergeCell ref="AI309:AK309"/>
    <mergeCell ref="A308:B308"/>
    <mergeCell ref="C308:H308"/>
    <mergeCell ref="I308:S308"/>
    <mergeCell ref="T308:X308"/>
    <mergeCell ref="Y308:AC308"/>
    <mergeCell ref="AD308:AH308"/>
    <mergeCell ref="AI306:AK306"/>
    <mergeCell ref="A307:B307"/>
    <mergeCell ref="C307:H307"/>
    <mergeCell ref="I307:S307"/>
    <mergeCell ref="T307:X307"/>
    <mergeCell ref="Y307:AC307"/>
    <mergeCell ref="AD307:AH307"/>
    <mergeCell ref="AI307:AK307"/>
    <mergeCell ref="A306:B306"/>
    <mergeCell ref="C306:H306"/>
    <mergeCell ref="I306:S306"/>
    <mergeCell ref="T306:X306"/>
    <mergeCell ref="Y306:AC306"/>
    <mergeCell ref="AD306:AH306"/>
    <mergeCell ref="AI304:AK304"/>
    <mergeCell ref="A305:B305"/>
    <mergeCell ref="C305:H305"/>
    <mergeCell ref="I305:S305"/>
    <mergeCell ref="T305:X305"/>
    <mergeCell ref="Y305:AC305"/>
    <mergeCell ref="AD305:AH305"/>
    <mergeCell ref="AI305:AK305"/>
    <mergeCell ref="A304:B304"/>
    <mergeCell ref="C304:H304"/>
    <mergeCell ref="I304:S304"/>
    <mergeCell ref="T304:X304"/>
    <mergeCell ref="Y304:AC304"/>
    <mergeCell ref="AD304:AH304"/>
    <mergeCell ref="AI302:AK302"/>
    <mergeCell ref="A303:B303"/>
    <mergeCell ref="C303:H303"/>
    <mergeCell ref="I303:S303"/>
    <mergeCell ref="T303:X303"/>
    <mergeCell ref="Y303:AC303"/>
    <mergeCell ref="AD303:AH303"/>
    <mergeCell ref="AI303:AK303"/>
    <mergeCell ref="A302:B302"/>
    <mergeCell ref="C302:H302"/>
    <mergeCell ref="I302:S302"/>
    <mergeCell ref="T302:X302"/>
    <mergeCell ref="Y302:AC302"/>
    <mergeCell ref="AD302:AH302"/>
    <mergeCell ref="AI300:AK300"/>
    <mergeCell ref="A301:B301"/>
    <mergeCell ref="C301:H301"/>
    <mergeCell ref="I301:S301"/>
    <mergeCell ref="T301:X301"/>
    <mergeCell ref="Y301:AC301"/>
    <mergeCell ref="AD301:AH301"/>
    <mergeCell ref="AI301:AK301"/>
    <mergeCell ref="A300:B300"/>
    <mergeCell ref="C300:H300"/>
    <mergeCell ref="I300:S300"/>
    <mergeCell ref="T300:X300"/>
    <mergeCell ref="Y300:AC300"/>
    <mergeCell ref="AD300:AH300"/>
    <mergeCell ref="AI298:AK298"/>
    <mergeCell ref="A299:B299"/>
    <mergeCell ref="C299:H299"/>
    <mergeCell ref="I299:S299"/>
    <mergeCell ref="T299:X299"/>
    <mergeCell ref="Y299:AC299"/>
    <mergeCell ref="AD299:AH299"/>
    <mergeCell ref="AI299:AK299"/>
    <mergeCell ref="A298:B298"/>
    <mergeCell ref="C298:H298"/>
    <mergeCell ref="I298:S298"/>
    <mergeCell ref="T298:X298"/>
    <mergeCell ref="Y298:AC298"/>
    <mergeCell ref="AD298:AH298"/>
    <mergeCell ref="AI296:AK296"/>
    <mergeCell ref="A297:B297"/>
    <mergeCell ref="C297:H297"/>
    <mergeCell ref="I297:S297"/>
    <mergeCell ref="T297:X297"/>
    <mergeCell ref="Y297:AC297"/>
    <mergeCell ref="AD297:AH297"/>
    <mergeCell ref="AI297:AK297"/>
    <mergeCell ref="A296:B296"/>
    <mergeCell ref="C296:H296"/>
    <mergeCell ref="I296:S296"/>
    <mergeCell ref="T296:X296"/>
    <mergeCell ref="Y296:AC296"/>
    <mergeCell ref="AD296:AH296"/>
    <mergeCell ref="AI294:AK294"/>
    <mergeCell ref="A295:B295"/>
    <mergeCell ref="C295:H295"/>
    <mergeCell ref="I295:S295"/>
    <mergeCell ref="T295:X295"/>
    <mergeCell ref="Y295:AC295"/>
    <mergeCell ref="AD295:AH295"/>
    <mergeCell ref="AI295:AK295"/>
    <mergeCell ref="A294:B294"/>
    <mergeCell ref="C294:H294"/>
    <mergeCell ref="I294:S294"/>
    <mergeCell ref="T294:X294"/>
    <mergeCell ref="Y294:AC294"/>
    <mergeCell ref="AD294:AH294"/>
    <mergeCell ref="AI292:AK292"/>
    <mergeCell ref="A293:B293"/>
    <mergeCell ref="C293:H293"/>
    <mergeCell ref="I293:S293"/>
    <mergeCell ref="T293:X293"/>
    <mergeCell ref="Y293:AC293"/>
    <mergeCell ref="AD293:AH293"/>
    <mergeCell ref="AI293:AK293"/>
    <mergeCell ref="A292:B292"/>
    <mergeCell ref="C292:H292"/>
    <mergeCell ref="I292:S292"/>
    <mergeCell ref="T292:X292"/>
    <mergeCell ref="Y292:AC292"/>
    <mergeCell ref="AD292:AH292"/>
    <mergeCell ref="AI290:AK290"/>
    <mergeCell ref="A291:B291"/>
    <mergeCell ref="C291:H291"/>
    <mergeCell ref="I291:S291"/>
    <mergeCell ref="T291:X291"/>
    <mergeCell ref="Y291:AC291"/>
    <mergeCell ref="AD291:AH291"/>
    <mergeCell ref="AI291:AK291"/>
    <mergeCell ref="A290:B290"/>
    <mergeCell ref="C290:H290"/>
    <mergeCell ref="I290:S290"/>
    <mergeCell ref="T290:X290"/>
    <mergeCell ref="Y290:AC290"/>
    <mergeCell ref="AD290:AH290"/>
    <mergeCell ref="AI288:AK288"/>
    <mergeCell ref="A289:B289"/>
    <mergeCell ref="C289:H289"/>
    <mergeCell ref="I289:S289"/>
    <mergeCell ref="T289:X289"/>
    <mergeCell ref="Y289:AC289"/>
    <mergeCell ref="AD289:AH289"/>
    <mergeCell ref="AI289:AK289"/>
    <mergeCell ref="A288:B288"/>
    <mergeCell ref="C288:H288"/>
    <mergeCell ref="I288:S288"/>
    <mergeCell ref="T288:X288"/>
    <mergeCell ref="Y288:AC288"/>
    <mergeCell ref="AD288:AH288"/>
    <mergeCell ref="AI286:AK286"/>
    <mergeCell ref="A287:B287"/>
    <mergeCell ref="C287:H287"/>
    <mergeCell ref="I287:S287"/>
    <mergeCell ref="T287:X287"/>
    <mergeCell ref="Y287:AC287"/>
    <mergeCell ref="AD287:AH287"/>
    <mergeCell ref="AI287:AK287"/>
    <mergeCell ref="A286:B286"/>
    <mergeCell ref="C286:H286"/>
    <mergeCell ref="I286:S286"/>
    <mergeCell ref="T286:X286"/>
    <mergeCell ref="Y286:AC286"/>
    <mergeCell ref="AD286:AH286"/>
    <mergeCell ref="AI284:AK284"/>
    <mergeCell ref="A285:B285"/>
    <mergeCell ref="C285:H285"/>
    <mergeCell ref="I285:S285"/>
    <mergeCell ref="T285:X285"/>
    <mergeCell ref="Y285:AC285"/>
    <mergeCell ref="AD285:AH285"/>
    <mergeCell ref="AI285:AK285"/>
    <mergeCell ref="A284:B284"/>
    <mergeCell ref="C284:H284"/>
    <mergeCell ref="I284:S284"/>
    <mergeCell ref="T284:X284"/>
    <mergeCell ref="Y284:AC284"/>
    <mergeCell ref="AD284:AH284"/>
    <mergeCell ref="AI282:AK282"/>
    <mergeCell ref="A283:B283"/>
    <mergeCell ref="C283:H283"/>
    <mergeCell ref="I283:S283"/>
    <mergeCell ref="T283:X283"/>
    <mergeCell ref="Y283:AC283"/>
    <mergeCell ref="AD283:AH283"/>
    <mergeCell ref="AI283:AK283"/>
    <mergeCell ref="A282:B282"/>
    <mergeCell ref="C282:H282"/>
    <mergeCell ref="I282:S282"/>
    <mergeCell ref="T282:X282"/>
    <mergeCell ref="Y282:AC282"/>
    <mergeCell ref="AD282:AH282"/>
    <mergeCell ref="AI280:AK280"/>
    <mergeCell ref="A281:B281"/>
    <mergeCell ref="C281:H281"/>
    <mergeCell ref="I281:S281"/>
    <mergeCell ref="T281:X281"/>
    <mergeCell ref="Y281:AC281"/>
    <mergeCell ref="AD281:AH281"/>
    <mergeCell ref="AI281:AK281"/>
    <mergeCell ref="A280:B280"/>
    <mergeCell ref="C280:H280"/>
    <mergeCell ref="I280:S280"/>
    <mergeCell ref="T280:X280"/>
    <mergeCell ref="Y280:AC280"/>
    <mergeCell ref="AD280:AH280"/>
    <mergeCell ref="AI278:AK278"/>
    <mergeCell ref="A279:B279"/>
    <mergeCell ref="C279:H279"/>
    <mergeCell ref="I279:S279"/>
    <mergeCell ref="T279:X279"/>
    <mergeCell ref="Y279:AC279"/>
    <mergeCell ref="AD279:AH279"/>
    <mergeCell ref="AI279:AK279"/>
    <mergeCell ref="A278:B278"/>
    <mergeCell ref="C278:H278"/>
    <mergeCell ref="I278:S278"/>
    <mergeCell ref="T278:X278"/>
    <mergeCell ref="Y278:AC278"/>
    <mergeCell ref="AD278:AH278"/>
    <mergeCell ref="AI276:AK276"/>
    <mergeCell ref="A277:B277"/>
    <mergeCell ref="C277:H277"/>
    <mergeCell ref="I277:S277"/>
    <mergeCell ref="T277:X277"/>
    <mergeCell ref="Y277:AC277"/>
    <mergeCell ref="AD277:AH277"/>
    <mergeCell ref="AI277:AK277"/>
    <mergeCell ref="A276:B276"/>
    <mergeCell ref="C276:H276"/>
    <mergeCell ref="I276:S276"/>
    <mergeCell ref="T276:X276"/>
    <mergeCell ref="Y276:AC276"/>
    <mergeCell ref="AD276:AH276"/>
    <mergeCell ref="AI274:AK274"/>
    <mergeCell ref="A275:B275"/>
    <mergeCell ref="C275:H275"/>
    <mergeCell ref="I275:S275"/>
    <mergeCell ref="T275:X275"/>
    <mergeCell ref="Y275:AC275"/>
    <mergeCell ref="AD275:AH275"/>
    <mergeCell ref="AI275:AK275"/>
    <mergeCell ref="A274:B274"/>
    <mergeCell ref="C274:H274"/>
    <mergeCell ref="I274:S274"/>
    <mergeCell ref="T274:X274"/>
    <mergeCell ref="Y274:AC274"/>
    <mergeCell ref="AD274:AH274"/>
    <mergeCell ref="AI272:AK272"/>
    <mergeCell ref="A273:B273"/>
    <mergeCell ref="C273:H273"/>
    <mergeCell ref="I273:S273"/>
    <mergeCell ref="T273:X273"/>
    <mergeCell ref="Y273:AC273"/>
    <mergeCell ref="AD273:AH273"/>
    <mergeCell ref="AI273:AK273"/>
    <mergeCell ref="A272:B272"/>
    <mergeCell ref="C272:H272"/>
    <mergeCell ref="I272:S272"/>
    <mergeCell ref="T272:X272"/>
    <mergeCell ref="Y272:AC272"/>
    <mergeCell ref="AD272:AH272"/>
    <mergeCell ref="AI270:AK270"/>
    <mergeCell ref="A271:B271"/>
    <mergeCell ref="C271:H271"/>
    <mergeCell ref="I271:S271"/>
    <mergeCell ref="T271:X271"/>
    <mergeCell ref="Y271:AC271"/>
    <mergeCell ref="AD271:AH271"/>
    <mergeCell ref="AI271:AK271"/>
    <mergeCell ref="A270:B270"/>
    <mergeCell ref="C270:H270"/>
    <mergeCell ref="I270:S270"/>
    <mergeCell ref="T270:X270"/>
    <mergeCell ref="Y270:AC270"/>
    <mergeCell ref="AD270:AH270"/>
    <mergeCell ref="AI268:AK268"/>
    <mergeCell ref="A269:B269"/>
    <mergeCell ref="C269:H269"/>
    <mergeCell ref="I269:S269"/>
    <mergeCell ref="T269:X269"/>
    <mergeCell ref="Y269:AC269"/>
    <mergeCell ref="AD269:AH269"/>
    <mergeCell ref="AI269:AK269"/>
    <mergeCell ref="A268:B268"/>
    <mergeCell ref="C268:H268"/>
    <mergeCell ref="I268:S268"/>
    <mergeCell ref="T268:X268"/>
    <mergeCell ref="Y268:AC268"/>
    <mergeCell ref="AD268:AH268"/>
    <mergeCell ref="AI266:AK266"/>
    <mergeCell ref="A267:B267"/>
    <mergeCell ref="C267:H267"/>
    <mergeCell ref="I267:S267"/>
    <mergeCell ref="T267:X267"/>
    <mergeCell ref="Y267:AC267"/>
    <mergeCell ref="AD267:AH267"/>
    <mergeCell ref="AI267:AK267"/>
    <mergeCell ref="A266:B266"/>
    <mergeCell ref="C266:H266"/>
    <mergeCell ref="I266:S266"/>
    <mergeCell ref="T266:X266"/>
    <mergeCell ref="Y266:AC266"/>
    <mergeCell ref="AD266:AH266"/>
    <mergeCell ref="AI264:AK264"/>
    <mergeCell ref="A265:B265"/>
    <mergeCell ref="C265:H265"/>
    <mergeCell ref="I265:S265"/>
    <mergeCell ref="T265:X265"/>
    <mergeCell ref="Y265:AC265"/>
    <mergeCell ref="AD265:AH265"/>
    <mergeCell ref="AI265:AK265"/>
    <mergeCell ref="A264:B264"/>
    <mergeCell ref="C264:H264"/>
    <mergeCell ref="I264:S264"/>
    <mergeCell ref="T264:X264"/>
    <mergeCell ref="Y264:AC264"/>
    <mergeCell ref="AD264:AH264"/>
    <mergeCell ref="AI262:AK262"/>
    <mergeCell ref="A263:B263"/>
    <mergeCell ref="C263:H263"/>
    <mergeCell ref="I263:S263"/>
    <mergeCell ref="T263:X263"/>
    <mergeCell ref="Y263:AC263"/>
    <mergeCell ref="AD263:AH263"/>
    <mergeCell ref="AI263:AK263"/>
    <mergeCell ref="A262:B262"/>
    <mergeCell ref="C262:H262"/>
    <mergeCell ref="I262:S262"/>
    <mergeCell ref="T262:X262"/>
    <mergeCell ref="Y262:AC262"/>
    <mergeCell ref="AD262:AH262"/>
    <mergeCell ref="AI260:AK260"/>
    <mergeCell ref="A261:B261"/>
    <mergeCell ref="C261:H261"/>
    <mergeCell ref="I261:S261"/>
    <mergeCell ref="T261:X261"/>
    <mergeCell ref="Y261:AC261"/>
    <mergeCell ref="AD261:AH261"/>
    <mergeCell ref="AI261:AK261"/>
    <mergeCell ref="A260:B260"/>
    <mergeCell ref="C260:H260"/>
    <mergeCell ref="I260:S260"/>
    <mergeCell ref="T260:X260"/>
    <mergeCell ref="Y260:AC260"/>
    <mergeCell ref="AD260:AH260"/>
    <mergeCell ref="AI258:AK258"/>
    <mergeCell ref="A259:B259"/>
    <mergeCell ref="C259:H259"/>
    <mergeCell ref="I259:S259"/>
    <mergeCell ref="T259:X259"/>
    <mergeCell ref="Y259:AC259"/>
    <mergeCell ref="AD259:AH259"/>
    <mergeCell ref="AI259:AK259"/>
    <mergeCell ref="A258:B258"/>
    <mergeCell ref="C258:H258"/>
    <mergeCell ref="I258:S258"/>
    <mergeCell ref="T258:X258"/>
    <mergeCell ref="Y258:AC258"/>
    <mergeCell ref="AD258:AH258"/>
    <mergeCell ref="AI256:AK256"/>
    <mergeCell ref="A257:B257"/>
    <mergeCell ref="C257:H257"/>
    <mergeCell ref="I257:S257"/>
    <mergeCell ref="T257:X257"/>
    <mergeCell ref="Y257:AC257"/>
    <mergeCell ref="AD257:AH257"/>
    <mergeCell ref="AI257:AK257"/>
    <mergeCell ref="A256:B256"/>
    <mergeCell ref="C256:H256"/>
    <mergeCell ref="I256:S256"/>
    <mergeCell ref="T256:X256"/>
    <mergeCell ref="Y256:AC256"/>
    <mergeCell ref="AD256:AH256"/>
    <mergeCell ref="AI254:AK254"/>
    <mergeCell ref="A255:B255"/>
    <mergeCell ref="C255:H255"/>
    <mergeCell ref="I255:S255"/>
    <mergeCell ref="T255:X255"/>
    <mergeCell ref="Y255:AC255"/>
    <mergeCell ref="AD255:AH255"/>
    <mergeCell ref="AI255:AK255"/>
    <mergeCell ref="A254:B254"/>
    <mergeCell ref="C254:H254"/>
    <mergeCell ref="I254:S254"/>
    <mergeCell ref="T254:X254"/>
    <mergeCell ref="Y254:AC254"/>
    <mergeCell ref="AD254:AH254"/>
    <mergeCell ref="AI252:AK252"/>
    <mergeCell ref="A253:B253"/>
    <mergeCell ref="C253:H253"/>
    <mergeCell ref="I253:S253"/>
    <mergeCell ref="T253:X253"/>
    <mergeCell ref="Y253:AC253"/>
    <mergeCell ref="AD253:AH253"/>
    <mergeCell ref="AI253:AK253"/>
    <mergeCell ref="A252:B252"/>
    <mergeCell ref="C252:H252"/>
    <mergeCell ref="I252:S252"/>
    <mergeCell ref="T252:X252"/>
    <mergeCell ref="Y252:AC252"/>
    <mergeCell ref="AD252:AH252"/>
    <mergeCell ref="AI250:AK250"/>
    <mergeCell ref="A251:B251"/>
    <mergeCell ref="C251:H251"/>
    <mergeCell ref="I251:S251"/>
    <mergeCell ref="T251:X251"/>
    <mergeCell ref="Y251:AC251"/>
    <mergeCell ref="AD251:AH251"/>
    <mergeCell ref="AI251:AK251"/>
    <mergeCell ref="A250:B250"/>
    <mergeCell ref="C250:H250"/>
    <mergeCell ref="I250:S250"/>
    <mergeCell ref="T250:X250"/>
    <mergeCell ref="Y250:AC250"/>
    <mergeCell ref="AD250:AH250"/>
    <mergeCell ref="AI248:AK248"/>
    <mergeCell ref="A249:B249"/>
    <mergeCell ref="C249:H249"/>
    <mergeCell ref="I249:S249"/>
    <mergeCell ref="T249:X249"/>
    <mergeCell ref="Y249:AC249"/>
    <mergeCell ref="AD249:AH249"/>
    <mergeCell ref="AI249:AK249"/>
    <mergeCell ref="A248:B248"/>
    <mergeCell ref="C248:H248"/>
    <mergeCell ref="I248:S248"/>
    <mergeCell ref="T248:X248"/>
    <mergeCell ref="Y248:AC248"/>
    <mergeCell ref="AD248:AH248"/>
    <mergeCell ref="AI246:AK246"/>
    <mergeCell ref="A247:B247"/>
    <mergeCell ref="C247:H247"/>
    <mergeCell ref="I247:S247"/>
    <mergeCell ref="T247:X247"/>
    <mergeCell ref="Y247:AC247"/>
    <mergeCell ref="AD247:AH247"/>
    <mergeCell ref="AI247:AK247"/>
    <mergeCell ref="A246:B246"/>
    <mergeCell ref="C246:H246"/>
    <mergeCell ref="I246:S246"/>
    <mergeCell ref="T246:X246"/>
    <mergeCell ref="Y246:AC246"/>
    <mergeCell ref="AD246:AH246"/>
    <mergeCell ref="AI244:AK244"/>
    <mergeCell ref="A245:B245"/>
    <mergeCell ref="C245:H245"/>
    <mergeCell ref="I245:S245"/>
    <mergeCell ref="T245:X245"/>
    <mergeCell ref="Y245:AC245"/>
    <mergeCell ref="AD245:AH245"/>
    <mergeCell ref="AI245:AK245"/>
    <mergeCell ref="A244:B244"/>
    <mergeCell ref="C244:H244"/>
    <mergeCell ref="I244:S244"/>
    <mergeCell ref="T244:X244"/>
    <mergeCell ref="Y244:AC244"/>
    <mergeCell ref="AD244:AH244"/>
    <mergeCell ref="AI242:AK242"/>
    <mergeCell ref="A243:B243"/>
    <mergeCell ref="C243:H243"/>
    <mergeCell ref="I243:S243"/>
    <mergeCell ref="T243:X243"/>
    <mergeCell ref="Y243:AC243"/>
    <mergeCell ref="AD243:AH243"/>
    <mergeCell ref="AI243:AK243"/>
    <mergeCell ref="A242:B242"/>
    <mergeCell ref="C242:H242"/>
    <mergeCell ref="I242:S242"/>
    <mergeCell ref="T242:X242"/>
    <mergeCell ref="Y242:AC242"/>
    <mergeCell ref="AD242:AH242"/>
    <mergeCell ref="AI240:AK240"/>
    <mergeCell ref="A241:B241"/>
    <mergeCell ref="C241:H241"/>
    <mergeCell ref="I241:S241"/>
    <mergeCell ref="T241:X241"/>
    <mergeCell ref="Y241:AC241"/>
    <mergeCell ref="AD241:AH241"/>
    <mergeCell ref="AI241:AK241"/>
    <mergeCell ref="A240:B240"/>
    <mergeCell ref="C240:H240"/>
    <mergeCell ref="I240:S240"/>
    <mergeCell ref="T240:X240"/>
    <mergeCell ref="Y240:AC240"/>
    <mergeCell ref="AD240:AH240"/>
    <mergeCell ref="AI238:AK238"/>
    <mergeCell ref="A239:B239"/>
    <mergeCell ref="C239:H239"/>
    <mergeCell ref="I239:S239"/>
    <mergeCell ref="T239:X239"/>
    <mergeCell ref="Y239:AC239"/>
    <mergeCell ref="AD239:AH239"/>
    <mergeCell ref="AI239:AK239"/>
    <mergeCell ref="A238:B238"/>
    <mergeCell ref="C238:H238"/>
    <mergeCell ref="I238:S238"/>
    <mergeCell ref="T238:X238"/>
    <mergeCell ref="Y238:AC238"/>
    <mergeCell ref="AD238:AH238"/>
    <mergeCell ref="AI236:AK236"/>
    <mergeCell ref="A237:B237"/>
    <mergeCell ref="C237:H237"/>
    <mergeCell ref="I237:S237"/>
    <mergeCell ref="T237:X237"/>
    <mergeCell ref="Y237:AC237"/>
    <mergeCell ref="AD237:AH237"/>
    <mergeCell ref="AI237:AK237"/>
    <mergeCell ref="A236:B236"/>
    <mergeCell ref="C236:H236"/>
    <mergeCell ref="I236:S236"/>
    <mergeCell ref="T236:X236"/>
    <mergeCell ref="Y236:AC236"/>
    <mergeCell ref="AD236:AH236"/>
    <mergeCell ref="AI234:AK234"/>
    <mergeCell ref="A235:B235"/>
    <mergeCell ref="C235:H235"/>
    <mergeCell ref="I235:S235"/>
    <mergeCell ref="T235:X235"/>
    <mergeCell ref="Y235:AC235"/>
    <mergeCell ref="AD235:AH235"/>
    <mergeCell ref="AI235:AK235"/>
    <mergeCell ref="A234:B234"/>
    <mergeCell ref="C234:H234"/>
    <mergeCell ref="I234:S234"/>
    <mergeCell ref="T234:X234"/>
    <mergeCell ref="Y234:AC234"/>
    <mergeCell ref="AD234:AH234"/>
    <mergeCell ref="AI232:AK232"/>
    <mergeCell ref="A233:B233"/>
    <mergeCell ref="C233:H233"/>
    <mergeCell ref="I233:S233"/>
    <mergeCell ref="T233:X233"/>
    <mergeCell ref="Y233:AC233"/>
    <mergeCell ref="AD233:AH233"/>
    <mergeCell ref="AI233:AK233"/>
    <mergeCell ref="A232:B232"/>
    <mergeCell ref="C232:H232"/>
    <mergeCell ref="I232:S232"/>
    <mergeCell ref="T232:X232"/>
    <mergeCell ref="Y232:AC232"/>
    <mergeCell ref="AD232:AH232"/>
    <mergeCell ref="AI230:AK230"/>
    <mergeCell ref="A231:B231"/>
    <mergeCell ref="C231:H231"/>
    <mergeCell ref="I231:S231"/>
    <mergeCell ref="T231:X231"/>
    <mergeCell ref="Y231:AC231"/>
    <mergeCell ref="AD231:AH231"/>
    <mergeCell ref="AI231:AK231"/>
    <mergeCell ref="A230:B230"/>
    <mergeCell ref="C230:H230"/>
    <mergeCell ref="I230:S230"/>
    <mergeCell ref="T230:X230"/>
    <mergeCell ref="Y230:AC230"/>
    <mergeCell ref="AD230:AH230"/>
    <mergeCell ref="AI228:AK228"/>
    <mergeCell ref="A229:B229"/>
    <mergeCell ref="C229:H229"/>
    <mergeCell ref="I229:S229"/>
    <mergeCell ref="T229:X229"/>
    <mergeCell ref="Y229:AC229"/>
    <mergeCell ref="AD229:AH229"/>
    <mergeCell ref="AI229:AK229"/>
    <mergeCell ref="A228:B228"/>
    <mergeCell ref="C228:H228"/>
    <mergeCell ref="I228:S228"/>
    <mergeCell ref="T228:X228"/>
    <mergeCell ref="Y228:AC228"/>
    <mergeCell ref="AD228:AH228"/>
    <mergeCell ref="AI226:AK226"/>
    <mergeCell ref="A227:B227"/>
    <mergeCell ref="C227:H227"/>
    <mergeCell ref="I227:S227"/>
    <mergeCell ref="T227:X227"/>
    <mergeCell ref="Y227:AC227"/>
    <mergeCell ref="AD227:AH227"/>
    <mergeCell ref="AI227:AK227"/>
    <mergeCell ref="A226:B226"/>
    <mergeCell ref="C226:H226"/>
    <mergeCell ref="I226:S226"/>
    <mergeCell ref="T226:X226"/>
    <mergeCell ref="Y226:AC226"/>
    <mergeCell ref="AD226:AH226"/>
    <mergeCell ref="AI224:AK224"/>
    <mergeCell ref="A225:B225"/>
    <mergeCell ref="C225:H225"/>
    <mergeCell ref="I225:S225"/>
    <mergeCell ref="T225:X225"/>
    <mergeCell ref="Y225:AC225"/>
    <mergeCell ref="AD225:AH225"/>
    <mergeCell ref="AI225:AK225"/>
    <mergeCell ref="A224:B224"/>
    <mergeCell ref="C224:H224"/>
    <mergeCell ref="I224:S224"/>
    <mergeCell ref="T224:X224"/>
    <mergeCell ref="Y224:AC224"/>
    <mergeCell ref="AD224:AH224"/>
    <mergeCell ref="AI222:AK222"/>
    <mergeCell ref="A223:B223"/>
    <mergeCell ref="C223:H223"/>
    <mergeCell ref="I223:S223"/>
    <mergeCell ref="T223:X223"/>
    <mergeCell ref="Y223:AC223"/>
    <mergeCell ref="AD223:AH223"/>
    <mergeCell ref="AI223:AK223"/>
    <mergeCell ref="A222:B222"/>
    <mergeCell ref="C222:H222"/>
    <mergeCell ref="I222:S222"/>
    <mergeCell ref="T222:X222"/>
    <mergeCell ref="Y222:AC222"/>
    <mergeCell ref="AD222:AH222"/>
    <mergeCell ref="AI220:AK220"/>
    <mergeCell ref="A221:B221"/>
    <mergeCell ref="C221:H221"/>
    <mergeCell ref="I221:S221"/>
    <mergeCell ref="T221:X221"/>
    <mergeCell ref="Y221:AC221"/>
    <mergeCell ref="AD221:AH221"/>
    <mergeCell ref="AI221:AK221"/>
    <mergeCell ref="A220:B220"/>
    <mergeCell ref="C220:H220"/>
    <mergeCell ref="I220:S220"/>
    <mergeCell ref="T220:X220"/>
    <mergeCell ref="Y220:AC220"/>
    <mergeCell ref="AD220:AH220"/>
    <mergeCell ref="AI218:AK218"/>
    <mergeCell ref="A219:B219"/>
    <mergeCell ref="C219:H219"/>
    <mergeCell ref="I219:S219"/>
    <mergeCell ref="T219:X219"/>
    <mergeCell ref="Y219:AC219"/>
    <mergeCell ref="AD219:AH219"/>
    <mergeCell ref="AI219:AK219"/>
    <mergeCell ref="A218:B218"/>
    <mergeCell ref="C218:H218"/>
    <mergeCell ref="I218:S218"/>
    <mergeCell ref="T218:X218"/>
    <mergeCell ref="Y218:AC218"/>
    <mergeCell ref="AD218:AH218"/>
    <mergeCell ref="AI216:AK216"/>
    <mergeCell ref="A217:B217"/>
    <mergeCell ref="C217:H217"/>
    <mergeCell ref="I217:S217"/>
    <mergeCell ref="T217:X217"/>
    <mergeCell ref="Y217:AC217"/>
    <mergeCell ref="AD217:AH217"/>
    <mergeCell ref="AI217:AK217"/>
    <mergeCell ref="A216:B216"/>
    <mergeCell ref="C216:H216"/>
    <mergeCell ref="I216:S216"/>
    <mergeCell ref="T216:X216"/>
    <mergeCell ref="Y216:AC216"/>
    <mergeCell ref="AD216:AH216"/>
    <mergeCell ref="AI214:AK214"/>
    <mergeCell ref="A215:B215"/>
    <mergeCell ref="C215:H215"/>
    <mergeCell ref="I215:S215"/>
    <mergeCell ref="T215:X215"/>
    <mergeCell ref="Y215:AC215"/>
    <mergeCell ref="AD215:AH215"/>
    <mergeCell ref="AI215:AK215"/>
    <mergeCell ref="A214:B214"/>
    <mergeCell ref="C214:H214"/>
    <mergeCell ref="I214:S214"/>
    <mergeCell ref="T214:X214"/>
    <mergeCell ref="Y214:AC214"/>
    <mergeCell ref="AD214:AH214"/>
    <mergeCell ref="AI212:AK212"/>
    <mergeCell ref="A213:B213"/>
    <mergeCell ref="C213:H213"/>
    <mergeCell ref="I213:S213"/>
    <mergeCell ref="T213:X213"/>
    <mergeCell ref="Y213:AC213"/>
    <mergeCell ref="AD213:AH213"/>
    <mergeCell ref="AI213:AK213"/>
    <mergeCell ref="A212:B212"/>
    <mergeCell ref="C212:H212"/>
    <mergeCell ref="I212:S212"/>
    <mergeCell ref="T212:X212"/>
    <mergeCell ref="Y212:AC212"/>
    <mergeCell ref="AD212:AH212"/>
    <mergeCell ref="AI210:AK210"/>
    <mergeCell ref="A211:B211"/>
    <mergeCell ref="C211:H211"/>
    <mergeCell ref="I211:S211"/>
    <mergeCell ref="T211:X211"/>
    <mergeCell ref="Y211:AC211"/>
    <mergeCell ref="AD211:AH211"/>
    <mergeCell ref="AI211:AK211"/>
    <mergeCell ref="A210:B210"/>
    <mergeCell ref="C210:H210"/>
    <mergeCell ref="I210:S210"/>
    <mergeCell ref="T210:X210"/>
    <mergeCell ref="Y210:AC210"/>
    <mergeCell ref="AD210:AH210"/>
    <mergeCell ref="AI208:AK208"/>
    <mergeCell ref="A209:B209"/>
    <mergeCell ref="C209:H209"/>
    <mergeCell ref="I209:S209"/>
    <mergeCell ref="T209:X209"/>
    <mergeCell ref="Y209:AC209"/>
    <mergeCell ref="AD209:AH209"/>
    <mergeCell ref="AI209:AK209"/>
    <mergeCell ref="A208:B208"/>
    <mergeCell ref="C208:H208"/>
    <mergeCell ref="I208:S208"/>
    <mergeCell ref="T208:X208"/>
    <mergeCell ref="Y208:AC208"/>
    <mergeCell ref="AD208:AH208"/>
    <mergeCell ref="AI206:AK206"/>
    <mergeCell ref="A207:B207"/>
    <mergeCell ref="C207:H207"/>
    <mergeCell ref="I207:S207"/>
    <mergeCell ref="T207:X207"/>
    <mergeCell ref="Y207:AC207"/>
    <mergeCell ref="AD207:AH207"/>
    <mergeCell ref="AI207:AK207"/>
    <mergeCell ref="A206:B206"/>
    <mergeCell ref="C206:H206"/>
    <mergeCell ref="I206:S206"/>
    <mergeCell ref="T206:X206"/>
    <mergeCell ref="Y206:AC206"/>
    <mergeCell ref="AD206:AH206"/>
    <mergeCell ref="AI204:AK204"/>
    <mergeCell ref="A205:B205"/>
    <mergeCell ref="C205:H205"/>
    <mergeCell ref="I205:S205"/>
    <mergeCell ref="T205:X205"/>
    <mergeCell ref="Y205:AC205"/>
    <mergeCell ref="AD205:AH205"/>
    <mergeCell ref="AI205:AK205"/>
    <mergeCell ref="A204:B204"/>
    <mergeCell ref="C204:H204"/>
    <mergeCell ref="I204:S204"/>
    <mergeCell ref="T204:X204"/>
    <mergeCell ref="Y204:AC204"/>
    <mergeCell ref="AD204:AH204"/>
    <mergeCell ref="AI202:AK202"/>
    <mergeCell ref="A203:B203"/>
    <mergeCell ref="C203:H203"/>
    <mergeCell ref="I203:S203"/>
    <mergeCell ref="T203:X203"/>
    <mergeCell ref="Y203:AC203"/>
    <mergeCell ref="AD203:AH203"/>
    <mergeCell ref="AI203:AK203"/>
    <mergeCell ref="A202:B202"/>
    <mergeCell ref="C202:H202"/>
    <mergeCell ref="I202:S202"/>
    <mergeCell ref="T202:X202"/>
    <mergeCell ref="Y202:AC202"/>
    <mergeCell ref="AD202:AH202"/>
    <mergeCell ref="AI200:AK200"/>
    <mergeCell ref="A201:B201"/>
    <mergeCell ref="C201:H201"/>
    <mergeCell ref="I201:S201"/>
    <mergeCell ref="T201:X201"/>
    <mergeCell ref="Y201:AC201"/>
    <mergeCell ref="AD201:AH201"/>
    <mergeCell ref="AI201:AK201"/>
    <mergeCell ref="A200:B200"/>
    <mergeCell ref="C200:H200"/>
    <mergeCell ref="I200:S200"/>
    <mergeCell ref="T200:X200"/>
    <mergeCell ref="Y200:AC200"/>
    <mergeCell ref="AD200:AH200"/>
    <mergeCell ref="AI198:AK198"/>
    <mergeCell ref="A199:B199"/>
    <mergeCell ref="C199:H199"/>
    <mergeCell ref="I199:S199"/>
    <mergeCell ref="T199:X199"/>
    <mergeCell ref="Y199:AC199"/>
    <mergeCell ref="AD199:AH199"/>
    <mergeCell ref="AI199:AK199"/>
    <mergeCell ref="A198:B198"/>
    <mergeCell ref="C198:H198"/>
    <mergeCell ref="I198:S198"/>
    <mergeCell ref="T198:X198"/>
    <mergeCell ref="Y198:AC198"/>
    <mergeCell ref="AD198:AH198"/>
    <mergeCell ref="AI196:AK196"/>
    <mergeCell ref="A197:B197"/>
    <mergeCell ref="C197:H197"/>
    <mergeCell ref="I197:S197"/>
    <mergeCell ref="T197:X197"/>
    <mergeCell ref="Y197:AC197"/>
    <mergeCell ref="AD197:AH197"/>
    <mergeCell ref="AI197:AK197"/>
    <mergeCell ref="A196:B196"/>
    <mergeCell ref="C196:H196"/>
    <mergeCell ref="I196:S196"/>
    <mergeCell ref="T196:X196"/>
    <mergeCell ref="Y196:AC196"/>
    <mergeCell ref="AD196:AH196"/>
    <mergeCell ref="AI194:AK194"/>
    <mergeCell ref="A195:B195"/>
    <mergeCell ref="C195:H195"/>
    <mergeCell ref="I195:S195"/>
    <mergeCell ref="T195:X195"/>
    <mergeCell ref="Y195:AC195"/>
    <mergeCell ref="AD195:AH195"/>
    <mergeCell ref="AI195:AK195"/>
    <mergeCell ref="A194:B194"/>
    <mergeCell ref="C194:H194"/>
    <mergeCell ref="I194:S194"/>
    <mergeCell ref="T194:X194"/>
    <mergeCell ref="Y194:AC194"/>
    <mergeCell ref="AD194:AH194"/>
    <mergeCell ref="AI192:AK192"/>
    <mergeCell ref="A193:B193"/>
    <mergeCell ref="C193:H193"/>
    <mergeCell ref="I193:S193"/>
    <mergeCell ref="T193:X193"/>
    <mergeCell ref="Y193:AC193"/>
    <mergeCell ref="AD193:AH193"/>
    <mergeCell ref="AI193:AK193"/>
    <mergeCell ref="A192:B192"/>
    <mergeCell ref="C192:H192"/>
    <mergeCell ref="I192:S192"/>
    <mergeCell ref="T192:X192"/>
    <mergeCell ref="Y192:AC192"/>
    <mergeCell ref="AD192:AH192"/>
    <mergeCell ref="AI190:AK190"/>
    <mergeCell ref="A191:B191"/>
    <mergeCell ref="C191:H191"/>
    <mergeCell ref="I191:S191"/>
    <mergeCell ref="T191:X191"/>
    <mergeCell ref="Y191:AC191"/>
    <mergeCell ref="AD191:AH191"/>
    <mergeCell ref="AI191:AK191"/>
    <mergeCell ref="A190:B190"/>
    <mergeCell ref="C190:H190"/>
    <mergeCell ref="I190:S190"/>
    <mergeCell ref="T190:X190"/>
    <mergeCell ref="Y190:AC190"/>
    <mergeCell ref="AD190:AH190"/>
    <mergeCell ref="AI188:AK188"/>
    <mergeCell ref="A189:B189"/>
    <mergeCell ref="C189:H189"/>
    <mergeCell ref="I189:S189"/>
    <mergeCell ref="T189:X189"/>
    <mergeCell ref="Y189:AC189"/>
    <mergeCell ref="AD189:AH189"/>
    <mergeCell ref="AI189:AK189"/>
    <mergeCell ref="A188:B188"/>
    <mergeCell ref="C188:H188"/>
    <mergeCell ref="I188:S188"/>
    <mergeCell ref="T188:X188"/>
    <mergeCell ref="Y188:AC188"/>
    <mergeCell ref="AD188:AH188"/>
    <mergeCell ref="AI186:AK186"/>
    <mergeCell ref="A187:B187"/>
    <mergeCell ref="C187:H187"/>
    <mergeCell ref="I187:S187"/>
    <mergeCell ref="T187:X187"/>
    <mergeCell ref="Y187:AC187"/>
    <mergeCell ref="AD187:AH187"/>
    <mergeCell ref="AI187:AK187"/>
    <mergeCell ref="A186:B186"/>
    <mergeCell ref="C186:H186"/>
    <mergeCell ref="I186:S186"/>
    <mergeCell ref="T186:X186"/>
    <mergeCell ref="Y186:AC186"/>
    <mergeCell ref="AD186:AH186"/>
    <mergeCell ref="AI184:AK184"/>
    <mergeCell ref="A185:B185"/>
    <mergeCell ref="C185:H185"/>
    <mergeCell ref="I185:S185"/>
    <mergeCell ref="T185:X185"/>
    <mergeCell ref="Y185:AC185"/>
    <mergeCell ref="AD185:AH185"/>
    <mergeCell ref="AI185:AK185"/>
    <mergeCell ref="A184:B184"/>
    <mergeCell ref="C184:H184"/>
    <mergeCell ref="I184:S184"/>
    <mergeCell ref="T184:X184"/>
    <mergeCell ref="Y184:AC184"/>
    <mergeCell ref="AD184:AH184"/>
    <mergeCell ref="AI182:AK182"/>
    <mergeCell ref="A183:B183"/>
    <mergeCell ref="C183:H183"/>
    <mergeCell ref="I183:S183"/>
    <mergeCell ref="T183:X183"/>
    <mergeCell ref="Y183:AC183"/>
    <mergeCell ref="AD183:AH183"/>
    <mergeCell ref="AI183:AK183"/>
    <mergeCell ref="A182:B182"/>
    <mergeCell ref="C182:H182"/>
    <mergeCell ref="I182:S182"/>
    <mergeCell ref="T182:X182"/>
    <mergeCell ref="Y182:AC182"/>
    <mergeCell ref="AD182:AH182"/>
    <mergeCell ref="AI180:AK180"/>
    <mergeCell ref="A181:B181"/>
    <mergeCell ref="C181:H181"/>
    <mergeCell ref="I181:S181"/>
    <mergeCell ref="T181:X181"/>
    <mergeCell ref="Y181:AC181"/>
    <mergeCell ref="AD181:AH181"/>
    <mergeCell ref="AI181:AK181"/>
    <mergeCell ref="A180:B180"/>
    <mergeCell ref="C180:H180"/>
    <mergeCell ref="I180:S180"/>
    <mergeCell ref="T180:X180"/>
    <mergeCell ref="Y180:AC180"/>
    <mergeCell ref="AD180:AH180"/>
    <mergeCell ref="AI178:AK178"/>
    <mergeCell ref="A179:B179"/>
    <mergeCell ref="C179:H179"/>
    <mergeCell ref="I179:S179"/>
    <mergeCell ref="T179:X179"/>
    <mergeCell ref="Y179:AC179"/>
    <mergeCell ref="AD179:AH179"/>
    <mergeCell ref="AI179:AK179"/>
    <mergeCell ref="A178:B178"/>
    <mergeCell ref="C178:H178"/>
    <mergeCell ref="I178:S178"/>
    <mergeCell ref="T178:X178"/>
    <mergeCell ref="Y178:AC178"/>
    <mergeCell ref="AD178:AH178"/>
    <mergeCell ref="AI176:AK176"/>
    <mergeCell ref="A177:B177"/>
    <mergeCell ref="C177:H177"/>
    <mergeCell ref="I177:S177"/>
    <mergeCell ref="T177:X177"/>
    <mergeCell ref="Y177:AC177"/>
    <mergeCell ref="AD177:AH177"/>
    <mergeCell ref="AI177:AK177"/>
    <mergeCell ref="A176:B176"/>
    <mergeCell ref="C176:H176"/>
    <mergeCell ref="I176:S176"/>
    <mergeCell ref="T176:X176"/>
    <mergeCell ref="Y176:AC176"/>
    <mergeCell ref="AD176:AH176"/>
    <mergeCell ref="AI174:AK174"/>
    <mergeCell ref="A175:B175"/>
    <mergeCell ref="C175:H175"/>
    <mergeCell ref="I175:S175"/>
    <mergeCell ref="T175:X175"/>
    <mergeCell ref="Y175:AC175"/>
    <mergeCell ref="AD175:AH175"/>
    <mergeCell ref="AI175:AK175"/>
    <mergeCell ref="A174:B174"/>
    <mergeCell ref="C174:H174"/>
    <mergeCell ref="I174:S174"/>
    <mergeCell ref="T174:X174"/>
    <mergeCell ref="Y174:AC174"/>
    <mergeCell ref="AD174:AH174"/>
    <mergeCell ref="AI172:AK172"/>
    <mergeCell ref="A173:B173"/>
    <mergeCell ref="C173:H173"/>
    <mergeCell ref="I173:S173"/>
    <mergeCell ref="T173:X173"/>
    <mergeCell ref="Y173:AC173"/>
    <mergeCell ref="AD173:AH173"/>
    <mergeCell ref="AI173:AK173"/>
    <mergeCell ref="A172:B172"/>
    <mergeCell ref="C172:H172"/>
    <mergeCell ref="I172:S172"/>
    <mergeCell ref="T172:X172"/>
    <mergeCell ref="Y172:AC172"/>
    <mergeCell ref="AD172:AH172"/>
    <mergeCell ref="AI170:AK170"/>
    <mergeCell ref="A171:B171"/>
    <mergeCell ref="C171:H171"/>
    <mergeCell ref="I171:S171"/>
    <mergeCell ref="T171:X171"/>
    <mergeCell ref="Y171:AC171"/>
    <mergeCell ref="AD171:AH171"/>
    <mergeCell ref="AI171:AK171"/>
    <mergeCell ref="A170:B170"/>
    <mergeCell ref="C170:H170"/>
    <mergeCell ref="I170:S170"/>
    <mergeCell ref="T170:X170"/>
    <mergeCell ref="Y170:AC170"/>
    <mergeCell ref="AD170:AH170"/>
    <mergeCell ref="AI168:AK168"/>
    <mergeCell ref="A169:B169"/>
    <mergeCell ref="C169:H169"/>
    <mergeCell ref="I169:S169"/>
    <mergeCell ref="T169:X169"/>
    <mergeCell ref="Y169:AC169"/>
    <mergeCell ref="AD169:AH169"/>
    <mergeCell ref="AI169:AK169"/>
    <mergeCell ref="A168:B168"/>
    <mergeCell ref="C168:H168"/>
    <mergeCell ref="I168:S168"/>
    <mergeCell ref="T168:X168"/>
    <mergeCell ref="Y168:AC168"/>
    <mergeCell ref="AD168:AH168"/>
    <mergeCell ref="AI166:AK166"/>
    <mergeCell ref="A167:B167"/>
    <mergeCell ref="C167:H167"/>
    <mergeCell ref="I167:S167"/>
    <mergeCell ref="T167:X167"/>
    <mergeCell ref="Y167:AC167"/>
    <mergeCell ref="AD167:AH167"/>
    <mergeCell ref="AI167:AK167"/>
    <mergeCell ref="A166:B166"/>
    <mergeCell ref="C166:H166"/>
    <mergeCell ref="I166:S166"/>
    <mergeCell ref="T166:X166"/>
    <mergeCell ref="Y166:AC166"/>
    <mergeCell ref="AD166:AH166"/>
    <mergeCell ref="AI164:AK164"/>
    <mergeCell ref="A165:B165"/>
    <mergeCell ref="C165:H165"/>
    <mergeCell ref="I165:S165"/>
    <mergeCell ref="T165:X165"/>
    <mergeCell ref="Y165:AC165"/>
    <mergeCell ref="AD165:AH165"/>
    <mergeCell ref="AI165:AK165"/>
    <mergeCell ref="A164:B164"/>
    <mergeCell ref="C164:H164"/>
    <mergeCell ref="I164:S164"/>
    <mergeCell ref="T164:X164"/>
    <mergeCell ref="Y164:AC164"/>
    <mergeCell ref="AD164:AH164"/>
    <mergeCell ref="AI162:AK162"/>
    <mergeCell ref="A163:B163"/>
    <mergeCell ref="C163:H163"/>
    <mergeCell ref="I163:S163"/>
    <mergeCell ref="T163:X163"/>
    <mergeCell ref="Y163:AC163"/>
    <mergeCell ref="AD163:AH163"/>
    <mergeCell ref="AI163:AK163"/>
    <mergeCell ref="A162:B162"/>
    <mergeCell ref="C162:H162"/>
    <mergeCell ref="I162:S162"/>
    <mergeCell ref="T162:X162"/>
    <mergeCell ref="Y162:AC162"/>
    <mergeCell ref="AD162:AH162"/>
    <mergeCell ref="AI160:AK160"/>
    <mergeCell ref="A161:B161"/>
    <mergeCell ref="C161:H161"/>
    <mergeCell ref="I161:S161"/>
    <mergeCell ref="T161:X161"/>
    <mergeCell ref="Y161:AC161"/>
    <mergeCell ref="AD161:AH161"/>
    <mergeCell ref="AI161:AK161"/>
    <mergeCell ref="A160:B160"/>
    <mergeCell ref="C160:H160"/>
    <mergeCell ref="I160:S160"/>
    <mergeCell ref="T160:X160"/>
    <mergeCell ref="Y160:AC160"/>
    <mergeCell ref="AD160:AH160"/>
    <mergeCell ref="AI158:AK158"/>
    <mergeCell ref="A159:B159"/>
    <mergeCell ref="C159:H159"/>
    <mergeCell ref="I159:S159"/>
    <mergeCell ref="T159:X159"/>
    <mergeCell ref="Y159:AC159"/>
    <mergeCell ref="AD159:AH159"/>
    <mergeCell ref="AI159:AK159"/>
    <mergeCell ref="A158:B158"/>
    <mergeCell ref="C158:H158"/>
    <mergeCell ref="I158:S158"/>
    <mergeCell ref="T158:X158"/>
    <mergeCell ref="Y158:AC158"/>
    <mergeCell ref="AD158:AH158"/>
    <mergeCell ref="AI156:AK156"/>
    <mergeCell ref="A157:B157"/>
    <mergeCell ref="C157:H157"/>
    <mergeCell ref="I157:S157"/>
    <mergeCell ref="T157:X157"/>
    <mergeCell ref="Y157:AC157"/>
    <mergeCell ref="AD157:AH157"/>
    <mergeCell ref="AI157:AK157"/>
    <mergeCell ref="A156:B156"/>
    <mergeCell ref="C156:H156"/>
    <mergeCell ref="I156:S156"/>
    <mergeCell ref="T156:X156"/>
    <mergeCell ref="Y156:AC156"/>
    <mergeCell ref="AD156:AH156"/>
    <mergeCell ref="AI154:AK154"/>
    <mergeCell ref="A155:B155"/>
    <mergeCell ref="C155:H155"/>
    <mergeCell ref="I155:S155"/>
    <mergeCell ref="T155:X155"/>
    <mergeCell ref="Y155:AC155"/>
    <mergeCell ref="AD155:AH155"/>
    <mergeCell ref="AI155:AK155"/>
    <mergeCell ref="A154:B154"/>
    <mergeCell ref="C154:H154"/>
    <mergeCell ref="I154:S154"/>
    <mergeCell ref="T154:X154"/>
    <mergeCell ref="Y154:AC154"/>
    <mergeCell ref="AD154:AH154"/>
    <mergeCell ref="AI152:AK152"/>
    <mergeCell ref="A153:B153"/>
    <mergeCell ref="C153:H153"/>
    <mergeCell ref="I153:S153"/>
    <mergeCell ref="T153:X153"/>
    <mergeCell ref="Y153:AC153"/>
    <mergeCell ref="AD153:AH153"/>
    <mergeCell ref="AI153:AK153"/>
    <mergeCell ref="A152:B152"/>
    <mergeCell ref="C152:H152"/>
    <mergeCell ref="I152:S152"/>
    <mergeCell ref="T152:X152"/>
    <mergeCell ref="Y152:AC152"/>
    <mergeCell ref="AD152:AH152"/>
    <mergeCell ref="AI150:AK150"/>
    <mergeCell ref="A151:B151"/>
    <mergeCell ref="C151:H151"/>
    <mergeCell ref="I151:S151"/>
    <mergeCell ref="T151:X151"/>
    <mergeCell ref="Y151:AC151"/>
    <mergeCell ref="AD151:AH151"/>
    <mergeCell ref="AI151:AK151"/>
    <mergeCell ref="A150:B150"/>
    <mergeCell ref="C150:H150"/>
    <mergeCell ref="I150:S150"/>
    <mergeCell ref="T150:X150"/>
    <mergeCell ref="Y150:AC150"/>
    <mergeCell ref="AD150:AH150"/>
    <mergeCell ref="AI148:AK148"/>
    <mergeCell ref="A149:B149"/>
    <mergeCell ref="C149:H149"/>
    <mergeCell ref="I149:S149"/>
    <mergeCell ref="T149:X149"/>
    <mergeCell ref="Y149:AC149"/>
    <mergeCell ref="AD149:AH149"/>
    <mergeCell ref="AI149:AK149"/>
    <mergeCell ref="A148:B148"/>
    <mergeCell ref="C148:H148"/>
    <mergeCell ref="I148:S148"/>
    <mergeCell ref="T148:X148"/>
    <mergeCell ref="Y148:AC148"/>
    <mergeCell ref="AD148:AH148"/>
    <mergeCell ref="AI146:AK146"/>
    <mergeCell ref="A147:B147"/>
    <mergeCell ref="C147:H147"/>
    <mergeCell ref="I147:S147"/>
    <mergeCell ref="T147:X147"/>
    <mergeCell ref="Y147:AC147"/>
    <mergeCell ref="AD147:AH147"/>
    <mergeCell ref="AI147:AK147"/>
    <mergeCell ref="A146:B146"/>
    <mergeCell ref="C146:H146"/>
    <mergeCell ref="I146:S146"/>
    <mergeCell ref="T146:X146"/>
    <mergeCell ref="Y146:AC146"/>
    <mergeCell ref="AD146:AH146"/>
    <mergeCell ref="AI144:AK144"/>
    <mergeCell ref="A145:B145"/>
    <mergeCell ref="C145:H145"/>
    <mergeCell ref="I145:S145"/>
    <mergeCell ref="T145:X145"/>
    <mergeCell ref="Y145:AC145"/>
    <mergeCell ref="AD145:AH145"/>
    <mergeCell ref="AI145:AK145"/>
    <mergeCell ref="A144:B144"/>
    <mergeCell ref="C144:H144"/>
    <mergeCell ref="I144:S144"/>
    <mergeCell ref="T144:X144"/>
    <mergeCell ref="Y144:AC144"/>
    <mergeCell ref="AD144:AH144"/>
    <mergeCell ref="AI142:AK142"/>
    <mergeCell ref="A143:B143"/>
    <mergeCell ref="C143:H143"/>
    <mergeCell ref="I143:S143"/>
    <mergeCell ref="T143:X143"/>
    <mergeCell ref="Y143:AC143"/>
    <mergeCell ref="AD143:AH143"/>
    <mergeCell ref="AI143:AK143"/>
    <mergeCell ref="A142:B142"/>
    <mergeCell ref="C142:H142"/>
    <mergeCell ref="I142:S142"/>
    <mergeCell ref="T142:X142"/>
    <mergeCell ref="Y142:AC142"/>
    <mergeCell ref="AD142:AH142"/>
    <mergeCell ref="AI140:AK140"/>
    <mergeCell ref="A141:B141"/>
    <mergeCell ref="C141:H141"/>
    <mergeCell ref="I141:S141"/>
    <mergeCell ref="T141:X141"/>
    <mergeCell ref="Y141:AC141"/>
    <mergeCell ref="AD141:AH141"/>
    <mergeCell ref="AI141:AK141"/>
    <mergeCell ref="A140:B140"/>
    <mergeCell ref="C140:H140"/>
    <mergeCell ref="I140:S140"/>
    <mergeCell ref="T140:X140"/>
    <mergeCell ref="Y140:AC140"/>
    <mergeCell ref="AD140:AH140"/>
    <mergeCell ref="AI138:AK138"/>
    <mergeCell ref="A139:B139"/>
    <mergeCell ref="C139:H139"/>
    <mergeCell ref="I139:S139"/>
    <mergeCell ref="T139:X139"/>
    <mergeCell ref="Y139:AC139"/>
    <mergeCell ref="AD139:AH139"/>
    <mergeCell ref="AI139:AK139"/>
    <mergeCell ref="A138:B138"/>
    <mergeCell ref="C138:H138"/>
    <mergeCell ref="I138:S138"/>
    <mergeCell ref="T138:X138"/>
    <mergeCell ref="Y138:AC138"/>
    <mergeCell ref="AD138:AH138"/>
    <mergeCell ref="AI136:AK136"/>
    <mergeCell ref="A137:B137"/>
    <mergeCell ref="C137:H137"/>
    <mergeCell ref="I137:S137"/>
    <mergeCell ref="T137:X137"/>
    <mergeCell ref="Y137:AC137"/>
    <mergeCell ref="AD137:AH137"/>
    <mergeCell ref="AI137:AK137"/>
    <mergeCell ref="A136:B136"/>
    <mergeCell ref="C136:H136"/>
    <mergeCell ref="I136:S136"/>
    <mergeCell ref="T136:X136"/>
    <mergeCell ref="Y136:AC136"/>
    <mergeCell ref="AD136:AH136"/>
    <mergeCell ref="AI134:AK134"/>
    <mergeCell ref="A135:B135"/>
    <mergeCell ref="C135:H135"/>
    <mergeCell ref="I135:S135"/>
    <mergeCell ref="T135:X135"/>
    <mergeCell ref="Y135:AC135"/>
    <mergeCell ref="AD135:AH135"/>
    <mergeCell ref="AI135:AK135"/>
    <mergeCell ref="A134:B134"/>
    <mergeCell ref="C134:H134"/>
    <mergeCell ref="I134:S134"/>
    <mergeCell ref="T134:X134"/>
    <mergeCell ref="Y134:AC134"/>
    <mergeCell ref="AD134:AH134"/>
    <mergeCell ref="AI132:AK132"/>
    <mergeCell ref="A133:B133"/>
    <mergeCell ref="C133:H133"/>
    <mergeCell ref="I133:S133"/>
    <mergeCell ref="T133:X133"/>
    <mergeCell ref="Y133:AC133"/>
    <mergeCell ref="AD133:AH133"/>
    <mergeCell ref="AI133:AK133"/>
    <mergeCell ref="A132:B132"/>
    <mergeCell ref="C132:H132"/>
    <mergeCell ref="I132:S132"/>
    <mergeCell ref="T132:X132"/>
    <mergeCell ref="Y132:AC132"/>
    <mergeCell ref="AD132:AH132"/>
    <mergeCell ref="AI130:AK130"/>
    <mergeCell ref="A131:B131"/>
    <mergeCell ref="C131:H131"/>
    <mergeCell ref="I131:S131"/>
    <mergeCell ref="T131:X131"/>
    <mergeCell ref="Y131:AC131"/>
    <mergeCell ref="AD131:AH131"/>
    <mergeCell ref="AI131:AK131"/>
    <mergeCell ref="A130:B130"/>
    <mergeCell ref="C130:H130"/>
    <mergeCell ref="I130:S130"/>
    <mergeCell ref="T130:X130"/>
    <mergeCell ref="Y130:AC130"/>
    <mergeCell ref="AD130:AH130"/>
    <mergeCell ref="AI128:AK128"/>
    <mergeCell ref="A129:B129"/>
    <mergeCell ref="C129:H129"/>
    <mergeCell ref="I129:S129"/>
    <mergeCell ref="T129:X129"/>
    <mergeCell ref="Y129:AC129"/>
    <mergeCell ref="AD129:AH129"/>
    <mergeCell ref="AI129:AK129"/>
    <mergeCell ref="A128:B128"/>
    <mergeCell ref="C128:H128"/>
    <mergeCell ref="I128:S128"/>
    <mergeCell ref="T128:X128"/>
    <mergeCell ref="Y128:AC128"/>
    <mergeCell ref="AD128:AH128"/>
    <mergeCell ref="AI126:AK126"/>
    <mergeCell ref="A127:B127"/>
    <mergeCell ref="C127:H127"/>
    <mergeCell ref="I127:S127"/>
    <mergeCell ref="T127:X127"/>
    <mergeCell ref="Y127:AC127"/>
    <mergeCell ref="AD127:AH127"/>
    <mergeCell ref="AI127:AK127"/>
    <mergeCell ref="A126:B126"/>
    <mergeCell ref="C126:H126"/>
    <mergeCell ref="I126:S126"/>
    <mergeCell ref="T126:X126"/>
    <mergeCell ref="Y126:AC126"/>
    <mergeCell ref="AD126:AH126"/>
    <mergeCell ref="AI124:AK124"/>
    <mergeCell ref="A125:B125"/>
    <mergeCell ref="C125:H125"/>
    <mergeCell ref="I125:S125"/>
    <mergeCell ref="T125:X125"/>
    <mergeCell ref="Y125:AC125"/>
    <mergeCell ref="AD125:AH125"/>
    <mergeCell ref="AI125:AK125"/>
    <mergeCell ref="A124:B124"/>
    <mergeCell ref="C124:H124"/>
    <mergeCell ref="I124:S124"/>
    <mergeCell ref="T124:X124"/>
    <mergeCell ref="Y124:AC124"/>
    <mergeCell ref="AD124:AH124"/>
    <mergeCell ref="AI122:AK122"/>
    <mergeCell ref="A123:B123"/>
    <mergeCell ref="C123:H123"/>
    <mergeCell ref="I123:S123"/>
    <mergeCell ref="T123:X123"/>
    <mergeCell ref="Y123:AC123"/>
    <mergeCell ref="AD123:AH123"/>
    <mergeCell ref="AI123:AK123"/>
    <mergeCell ref="A122:B122"/>
    <mergeCell ref="C122:H122"/>
    <mergeCell ref="I122:S122"/>
    <mergeCell ref="T122:X122"/>
    <mergeCell ref="Y122:AC122"/>
    <mergeCell ref="AD122:AH122"/>
    <mergeCell ref="AI120:AK120"/>
    <mergeCell ref="A121:B121"/>
    <mergeCell ref="C121:H121"/>
    <mergeCell ref="I121:S121"/>
    <mergeCell ref="T121:X121"/>
    <mergeCell ref="Y121:AC121"/>
    <mergeCell ref="AD121:AH121"/>
    <mergeCell ref="AI121:AK121"/>
    <mergeCell ref="A120:B120"/>
    <mergeCell ref="C120:H120"/>
    <mergeCell ref="I120:S120"/>
    <mergeCell ref="T120:X120"/>
    <mergeCell ref="Y120:AC120"/>
    <mergeCell ref="AD120:AH120"/>
    <mergeCell ref="AI118:AK118"/>
    <mergeCell ref="A119:B119"/>
    <mergeCell ref="C119:H119"/>
    <mergeCell ref="I119:S119"/>
    <mergeCell ref="T119:X119"/>
    <mergeCell ref="Y119:AC119"/>
    <mergeCell ref="AD119:AH119"/>
    <mergeCell ref="AI119:AK119"/>
    <mergeCell ref="A118:B118"/>
    <mergeCell ref="C118:H118"/>
    <mergeCell ref="I118:S118"/>
    <mergeCell ref="T118:X118"/>
    <mergeCell ref="Y118:AC118"/>
    <mergeCell ref="AD118:AH118"/>
    <mergeCell ref="AI116:AK116"/>
    <mergeCell ref="A117:B117"/>
    <mergeCell ref="C117:H117"/>
    <mergeCell ref="I117:S117"/>
    <mergeCell ref="T117:X117"/>
    <mergeCell ref="Y117:AC117"/>
    <mergeCell ref="AD117:AH117"/>
    <mergeCell ref="AI117:AK117"/>
    <mergeCell ref="A116:B116"/>
    <mergeCell ref="C116:H116"/>
    <mergeCell ref="I116:S116"/>
    <mergeCell ref="T116:X116"/>
    <mergeCell ref="Y116:AC116"/>
    <mergeCell ref="AD116:AH116"/>
    <mergeCell ref="AI114:AK114"/>
    <mergeCell ref="A115:B115"/>
    <mergeCell ref="C115:H115"/>
    <mergeCell ref="I115:S115"/>
    <mergeCell ref="T115:X115"/>
    <mergeCell ref="Y115:AC115"/>
    <mergeCell ref="AD115:AH115"/>
    <mergeCell ref="AI115:AK115"/>
    <mergeCell ref="A114:B114"/>
    <mergeCell ref="C114:H114"/>
    <mergeCell ref="I114:S114"/>
    <mergeCell ref="T114:X114"/>
    <mergeCell ref="Y114:AC114"/>
    <mergeCell ref="AD114:AH114"/>
    <mergeCell ref="AI112:AK112"/>
    <mergeCell ref="A113:B113"/>
    <mergeCell ref="C113:H113"/>
    <mergeCell ref="I113:S113"/>
    <mergeCell ref="T113:X113"/>
    <mergeCell ref="Y113:AC113"/>
    <mergeCell ref="AD113:AH113"/>
    <mergeCell ref="AI113:AK113"/>
    <mergeCell ref="I109:S109"/>
    <mergeCell ref="T109:X109"/>
    <mergeCell ref="Y109:AC109"/>
    <mergeCell ref="AD109:AH109"/>
    <mergeCell ref="A112:B112"/>
    <mergeCell ref="C112:H112"/>
    <mergeCell ref="I112:S112"/>
    <mergeCell ref="T112:X112"/>
    <mergeCell ref="Y112:AC112"/>
    <mergeCell ref="AD112:AH112"/>
    <mergeCell ref="AI109:AK109"/>
    <mergeCell ref="A110:B110"/>
    <mergeCell ref="C110:H110"/>
    <mergeCell ref="I110:S110"/>
    <mergeCell ref="T110:X110"/>
    <mergeCell ref="Y110:AC110"/>
    <mergeCell ref="AD110:AH110"/>
    <mergeCell ref="AI110:AK110"/>
    <mergeCell ref="A109:B109"/>
    <mergeCell ref="C109:H109"/>
    <mergeCell ref="AI111:AK111"/>
    <mergeCell ref="A111:B111"/>
    <mergeCell ref="C111:H111"/>
    <mergeCell ref="I111:S111"/>
    <mergeCell ref="T111:X111"/>
    <mergeCell ref="Y111:AC111"/>
    <mergeCell ref="AD111:AH111"/>
    <mergeCell ref="AD108:AH108"/>
    <mergeCell ref="AI108:AK108"/>
    <mergeCell ref="A107:B107"/>
    <mergeCell ref="C107:H107"/>
    <mergeCell ref="I107:S107"/>
    <mergeCell ref="T107:X107"/>
    <mergeCell ref="Y107:AC107"/>
    <mergeCell ref="AD107:AH107"/>
    <mergeCell ref="I105:S105"/>
    <mergeCell ref="T105:X105"/>
    <mergeCell ref="Y105:AC105"/>
    <mergeCell ref="AD105:AH105"/>
    <mergeCell ref="AI107:AK107"/>
    <mergeCell ref="A108:B108"/>
    <mergeCell ref="C108:H108"/>
    <mergeCell ref="I108:S108"/>
    <mergeCell ref="T108:X108"/>
    <mergeCell ref="Y108:AC108"/>
    <mergeCell ref="AI105:AK105"/>
    <mergeCell ref="A106:B106"/>
    <mergeCell ref="C106:H106"/>
    <mergeCell ref="I106:S106"/>
    <mergeCell ref="T106:X106"/>
    <mergeCell ref="Y106:AC106"/>
    <mergeCell ref="AD106:AH106"/>
    <mergeCell ref="AI106:AK106"/>
    <mergeCell ref="A105:B105"/>
    <mergeCell ref="C105:H105"/>
    <mergeCell ref="AD104:AH104"/>
    <mergeCell ref="AI104:AK104"/>
    <mergeCell ref="A103:B103"/>
    <mergeCell ref="C103:H103"/>
    <mergeCell ref="I103:S103"/>
    <mergeCell ref="T103:X103"/>
    <mergeCell ref="Y103:AC103"/>
    <mergeCell ref="AD103:AH103"/>
    <mergeCell ref="I101:S101"/>
    <mergeCell ref="T101:X101"/>
    <mergeCell ref="Y101:AC101"/>
    <mergeCell ref="AD101:AH101"/>
    <mergeCell ref="AI103:AK103"/>
    <mergeCell ref="A104:B104"/>
    <mergeCell ref="C104:H104"/>
    <mergeCell ref="I104:S104"/>
    <mergeCell ref="T104:X104"/>
    <mergeCell ref="Y104:AC104"/>
    <mergeCell ref="AI101:AK101"/>
    <mergeCell ref="A102:B102"/>
    <mergeCell ref="C102:H102"/>
    <mergeCell ref="I102:S102"/>
    <mergeCell ref="T102:X102"/>
    <mergeCell ref="Y102:AC102"/>
    <mergeCell ref="AD102:AH102"/>
    <mergeCell ref="AI102:AK102"/>
    <mergeCell ref="A101:B101"/>
    <mergeCell ref="C101:H101"/>
    <mergeCell ref="AD100:AH100"/>
    <mergeCell ref="AI100:AK100"/>
    <mergeCell ref="A99:B99"/>
    <mergeCell ref="C99:H99"/>
    <mergeCell ref="I99:S99"/>
    <mergeCell ref="T99:X99"/>
    <mergeCell ref="Y99:AC99"/>
    <mergeCell ref="AD99:AH99"/>
    <mergeCell ref="I97:S97"/>
    <mergeCell ref="T97:X97"/>
    <mergeCell ref="Y97:AC97"/>
    <mergeCell ref="AD97:AH97"/>
    <mergeCell ref="AI99:AK99"/>
    <mergeCell ref="A100:B100"/>
    <mergeCell ref="C100:H100"/>
    <mergeCell ref="I100:S100"/>
    <mergeCell ref="T100:X100"/>
    <mergeCell ref="Y100:AC100"/>
    <mergeCell ref="AI97:AK97"/>
    <mergeCell ref="A98:B98"/>
    <mergeCell ref="C98:H98"/>
    <mergeCell ref="I98:S98"/>
    <mergeCell ref="T98:X98"/>
    <mergeCell ref="Y98:AC98"/>
    <mergeCell ref="AD98:AH98"/>
    <mergeCell ref="AI98:AK98"/>
    <mergeCell ref="A97:B97"/>
    <mergeCell ref="C97:H97"/>
    <mergeCell ref="AD96:AH96"/>
    <mergeCell ref="AI96:AK96"/>
    <mergeCell ref="A95:B95"/>
    <mergeCell ref="C95:H95"/>
    <mergeCell ref="I95:S95"/>
    <mergeCell ref="T95:X95"/>
    <mergeCell ref="Y95:AC95"/>
    <mergeCell ref="AD95:AH95"/>
    <mergeCell ref="I93:S93"/>
    <mergeCell ref="T93:X93"/>
    <mergeCell ref="Y93:AC93"/>
    <mergeCell ref="AD93:AH93"/>
    <mergeCell ref="AI95:AK95"/>
    <mergeCell ref="A96:B96"/>
    <mergeCell ref="C96:H96"/>
    <mergeCell ref="I96:S96"/>
    <mergeCell ref="T96:X96"/>
    <mergeCell ref="Y96:AC96"/>
    <mergeCell ref="AI93:AK93"/>
    <mergeCell ref="A94:B94"/>
    <mergeCell ref="C94:H94"/>
    <mergeCell ref="I94:S94"/>
    <mergeCell ref="T94:X94"/>
    <mergeCell ref="Y94:AC94"/>
    <mergeCell ref="AD94:AH94"/>
    <mergeCell ref="AI94:AK94"/>
    <mergeCell ref="A93:B93"/>
    <mergeCell ref="C93:H93"/>
    <mergeCell ref="AD92:AH92"/>
    <mergeCell ref="AI92:AK92"/>
    <mergeCell ref="A91:B91"/>
    <mergeCell ref="C91:H91"/>
    <mergeCell ref="I91:S91"/>
    <mergeCell ref="T91:X91"/>
    <mergeCell ref="Y91:AC91"/>
    <mergeCell ref="AD91:AH91"/>
    <mergeCell ref="I89:S89"/>
    <mergeCell ref="T89:X89"/>
    <mergeCell ref="Y89:AC89"/>
    <mergeCell ref="AD89:AH89"/>
    <mergeCell ref="AI91:AK91"/>
    <mergeCell ref="A92:B92"/>
    <mergeCell ref="C92:H92"/>
    <mergeCell ref="I92:S92"/>
    <mergeCell ref="T92:X92"/>
    <mergeCell ref="Y92:AC92"/>
    <mergeCell ref="AI89:AK89"/>
    <mergeCell ref="A90:B90"/>
    <mergeCell ref="C90:H90"/>
    <mergeCell ref="I90:S90"/>
    <mergeCell ref="T90:X90"/>
    <mergeCell ref="Y90:AC90"/>
    <mergeCell ref="AD90:AH90"/>
    <mergeCell ref="AI90:AK90"/>
    <mergeCell ref="A89:B89"/>
    <mergeCell ref="C89:H89"/>
    <mergeCell ref="AD88:AH88"/>
    <mergeCell ref="AI88:AK88"/>
    <mergeCell ref="A87:B87"/>
    <mergeCell ref="C87:H87"/>
    <mergeCell ref="I87:S87"/>
    <mergeCell ref="T87:X87"/>
    <mergeCell ref="Y87:AC87"/>
    <mergeCell ref="AD87:AH87"/>
    <mergeCell ref="I85:S85"/>
    <mergeCell ref="T85:X85"/>
    <mergeCell ref="Y85:AC85"/>
    <mergeCell ref="AD85:AH85"/>
    <mergeCell ref="AI87:AK87"/>
    <mergeCell ref="A88:B88"/>
    <mergeCell ref="C88:H88"/>
    <mergeCell ref="I88:S88"/>
    <mergeCell ref="T88:X88"/>
    <mergeCell ref="Y88:AC88"/>
    <mergeCell ref="AI85:AK85"/>
    <mergeCell ref="A86:B86"/>
    <mergeCell ref="C86:H86"/>
    <mergeCell ref="I86:S86"/>
    <mergeCell ref="T86:X86"/>
    <mergeCell ref="Y86:AC86"/>
    <mergeCell ref="AD86:AH86"/>
    <mergeCell ref="AI86:AK86"/>
    <mergeCell ref="A85:B85"/>
    <mergeCell ref="C85:H85"/>
    <mergeCell ref="AD84:AH84"/>
    <mergeCell ref="AI84:AK84"/>
    <mergeCell ref="A83:B83"/>
    <mergeCell ref="C83:H83"/>
    <mergeCell ref="I83:S83"/>
    <mergeCell ref="T83:X83"/>
    <mergeCell ref="Y83:AC83"/>
    <mergeCell ref="AD83:AH83"/>
    <mergeCell ref="I81:S81"/>
    <mergeCell ref="T81:X81"/>
    <mergeCell ref="Y81:AC81"/>
    <mergeCell ref="AD81:AH81"/>
    <mergeCell ref="AI83:AK83"/>
    <mergeCell ref="A84:B84"/>
    <mergeCell ref="C84:H84"/>
    <mergeCell ref="I84:S84"/>
    <mergeCell ref="T84:X84"/>
    <mergeCell ref="Y84:AC84"/>
    <mergeCell ref="AI81:AK81"/>
    <mergeCell ref="A82:B82"/>
    <mergeCell ref="C82:H82"/>
    <mergeCell ref="I82:S82"/>
    <mergeCell ref="T82:X82"/>
    <mergeCell ref="Y82:AC82"/>
    <mergeCell ref="AD82:AH82"/>
    <mergeCell ref="AI82:AK82"/>
    <mergeCell ref="A81:B81"/>
    <mergeCell ref="C81:H81"/>
    <mergeCell ref="AD80:AH80"/>
    <mergeCell ref="AI80:AK80"/>
    <mergeCell ref="A79:B79"/>
    <mergeCell ref="C79:H79"/>
    <mergeCell ref="I79:S79"/>
    <mergeCell ref="T79:X79"/>
    <mergeCell ref="Y79:AC79"/>
    <mergeCell ref="AD79:AH79"/>
    <mergeCell ref="I77:S77"/>
    <mergeCell ref="T77:X77"/>
    <mergeCell ref="Y77:AC77"/>
    <mergeCell ref="AD77:AH77"/>
    <mergeCell ref="AI79:AK79"/>
    <mergeCell ref="A80:B80"/>
    <mergeCell ref="C80:H80"/>
    <mergeCell ref="I80:S80"/>
    <mergeCell ref="T80:X80"/>
    <mergeCell ref="Y80:AC80"/>
    <mergeCell ref="AI77:AK77"/>
    <mergeCell ref="A78:B78"/>
    <mergeCell ref="C78:H78"/>
    <mergeCell ref="I78:S78"/>
    <mergeCell ref="T78:X78"/>
    <mergeCell ref="Y78:AC78"/>
    <mergeCell ref="AD78:AH78"/>
    <mergeCell ref="AI78:AK78"/>
    <mergeCell ref="A77:B77"/>
    <mergeCell ref="C77:H77"/>
    <mergeCell ref="AD76:AH76"/>
    <mergeCell ref="AI76:AK76"/>
    <mergeCell ref="A75:B75"/>
    <mergeCell ref="C75:H75"/>
    <mergeCell ref="I75:S75"/>
    <mergeCell ref="T75:X75"/>
    <mergeCell ref="Y75:AC75"/>
    <mergeCell ref="AD75:AH75"/>
    <mergeCell ref="I73:S73"/>
    <mergeCell ref="T73:X73"/>
    <mergeCell ref="Y73:AC73"/>
    <mergeCell ref="AD73:AH73"/>
    <mergeCell ref="AI75:AK75"/>
    <mergeCell ref="A76:B76"/>
    <mergeCell ref="C76:H76"/>
    <mergeCell ref="I76:S76"/>
    <mergeCell ref="T76:X76"/>
    <mergeCell ref="Y76:AC76"/>
    <mergeCell ref="AI73:AK73"/>
    <mergeCell ref="A74:B74"/>
    <mergeCell ref="C74:H74"/>
    <mergeCell ref="I74:S74"/>
    <mergeCell ref="T74:X74"/>
    <mergeCell ref="Y74:AC74"/>
    <mergeCell ref="AD74:AH74"/>
    <mergeCell ref="AI74:AK74"/>
    <mergeCell ref="A73:B73"/>
    <mergeCell ref="C73:H73"/>
    <mergeCell ref="AD72:AH72"/>
    <mergeCell ref="AI72:AK72"/>
    <mergeCell ref="A71:B71"/>
    <mergeCell ref="C71:H71"/>
    <mergeCell ref="I71:S71"/>
    <mergeCell ref="T71:X71"/>
    <mergeCell ref="Y71:AC71"/>
    <mergeCell ref="AD71:AH71"/>
    <mergeCell ref="I69:S69"/>
    <mergeCell ref="T69:X69"/>
    <mergeCell ref="Y69:AC69"/>
    <mergeCell ref="AD69:AH69"/>
    <mergeCell ref="AI71:AK71"/>
    <mergeCell ref="A72:B72"/>
    <mergeCell ref="C72:H72"/>
    <mergeCell ref="I72:S72"/>
    <mergeCell ref="T72:X72"/>
    <mergeCell ref="Y72:AC72"/>
    <mergeCell ref="AI69:AK69"/>
    <mergeCell ref="A70:B70"/>
    <mergeCell ref="C70:H70"/>
    <mergeCell ref="I70:S70"/>
    <mergeCell ref="T70:X70"/>
    <mergeCell ref="Y70:AC70"/>
    <mergeCell ref="AD70:AH70"/>
    <mergeCell ref="AI70:AK70"/>
    <mergeCell ref="A69:B69"/>
    <mergeCell ref="C69:H69"/>
    <mergeCell ref="AD68:AH68"/>
    <mergeCell ref="AI68:AK68"/>
    <mergeCell ref="A67:B67"/>
    <mergeCell ref="C67:H67"/>
    <mergeCell ref="I67:S67"/>
    <mergeCell ref="T67:X67"/>
    <mergeCell ref="Y67:AC67"/>
    <mergeCell ref="AD67:AH67"/>
    <mergeCell ref="I65:S65"/>
    <mergeCell ref="T65:X65"/>
    <mergeCell ref="Y65:AC65"/>
    <mergeCell ref="AD65:AH65"/>
    <mergeCell ref="AI67:AK67"/>
    <mergeCell ref="A68:B68"/>
    <mergeCell ref="C68:H68"/>
    <mergeCell ref="I68:S68"/>
    <mergeCell ref="T68:X68"/>
    <mergeCell ref="Y68:AC68"/>
    <mergeCell ref="AI65:AK65"/>
    <mergeCell ref="A66:B66"/>
    <mergeCell ref="C66:H66"/>
    <mergeCell ref="I66:S66"/>
    <mergeCell ref="T66:X66"/>
    <mergeCell ref="Y66:AC66"/>
    <mergeCell ref="AD66:AH66"/>
    <mergeCell ref="AI66:AK66"/>
    <mergeCell ref="A65:B65"/>
    <mergeCell ref="C65:H65"/>
    <mergeCell ref="AD64:AH64"/>
    <mergeCell ref="AI64:AK64"/>
    <mergeCell ref="A63:B63"/>
    <mergeCell ref="C63:H63"/>
    <mergeCell ref="I63:S63"/>
    <mergeCell ref="T63:X63"/>
    <mergeCell ref="Y63:AC63"/>
    <mergeCell ref="AD63:AH63"/>
    <mergeCell ref="I61:S61"/>
    <mergeCell ref="T61:X61"/>
    <mergeCell ref="Y61:AC61"/>
    <mergeCell ref="AD61:AH61"/>
    <mergeCell ref="AI63:AK63"/>
    <mergeCell ref="A64:B64"/>
    <mergeCell ref="C64:H64"/>
    <mergeCell ref="I64:S64"/>
    <mergeCell ref="T64:X64"/>
    <mergeCell ref="Y64:AC64"/>
    <mergeCell ref="AI61:AK61"/>
    <mergeCell ref="A62:B62"/>
    <mergeCell ref="C62:H62"/>
    <mergeCell ref="I62:S62"/>
    <mergeCell ref="T62:X62"/>
    <mergeCell ref="Y62:AC62"/>
    <mergeCell ref="AD62:AH62"/>
    <mergeCell ref="AI62:AK62"/>
    <mergeCell ref="A61:B61"/>
    <mergeCell ref="C61:H61"/>
    <mergeCell ref="AD60:AH60"/>
    <mergeCell ref="AI60:AK60"/>
    <mergeCell ref="A59:B59"/>
    <mergeCell ref="C59:H59"/>
    <mergeCell ref="I59:S59"/>
    <mergeCell ref="T59:X59"/>
    <mergeCell ref="Y59:AC59"/>
    <mergeCell ref="AD59:AH59"/>
    <mergeCell ref="I57:S57"/>
    <mergeCell ref="T57:X57"/>
    <mergeCell ref="Y57:AC57"/>
    <mergeCell ref="AD57:AH57"/>
    <mergeCell ref="AI59:AK59"/>
    <mergeCell ref="A60:B60"/>
    <mergeCell ref="C60:H60"/>
    <mergeCell ref="I60:S60"/>
    <mergeCell ref="T60:X60"/>
    <mergeCell ref="Y60:AC60"/>
    <mergeCell ref="AI57:AK57"/>
    <mergeCell ref="A58:B58"/>
    <mergeCell ref="C58:H58"/>
    <mergeCell ref="I58:S58"/>
    <mergeCell ref="T58:X58"/>
    <mergeCell ref="Y58:AC58"/>
    <mergeCell ref="AD58:AH58"/>
    <mergeCell ref="AI58:AK58"/>
    <mergeCell ref="A57:B57"/>
    <mergeCell ref="C57:H57"/>
    <mergeCell ref="AD56:AH56"/>
    <mergeCell ref="AI56:AK56"/>
    <mergeCell ref="A55:B55"/>
    <mergeCell ref="C55:H55"/>
    <mergeCell ref="I55:S55"/>
    <mergeCell ref="T55:X55"/>
    <mergeCell ref="Y55:AC55"/>
    <mergeCell ref="AD55:AH55"/>
    <mergeCell ref="I53:S53"/>
    <mergeCell ref="T53:X53"/>
    <mergeCell ref="Y53:AC53"/>
    <mergeCell ref="AD53:AH53"/>
    <mergeCell ref="AI55:AK55"/>
    <mergeCell ref="A56:B56"/>
    <mergeCell ref="C56:H56"/>
    <mergeCell ref="I56:S56"/>
    <mergeCell ref="T56:X56"/>
    <mergeCell ref="Y56:AC56"/>
    <mergeCell ref="AI53:AK53"/>
    <mergeCell ref="A54:B54"/>
    <mergeCell ref="C54:H54"/>
    <mergeCell ref="I54:S54"/>
    <mergeCell ref="T54:X54"/>
    <mergeCell ref="Y54:AC54"/>
    <mergeCell ref="AD54:AH54"/>
    <mergeCell ref="AI54:AK54"/>
    <mergeCell ref="A53:B53"/>
    <mergeCell ref="C53:H53"/>
    <mergeCell ref="AD52:AH52"/>
    <mergeCell ref="AI52:AK52"/>
    <mergeCell ref="A51:B51"/>
    <mergeCell ref="C51:H51"/>
    <mergeCell ref="I51:S51"/>
    <mergeCell ref="T51:X51"/>
    <mergeCell ref="Y51:AC51"/>
    <mergeCell ref="AD51:AH51"/>
    <mergeCell ref="I49:S49"/>
    <mergeCell ref="T49:X49"/>
    <mergeCell ref="Y49:AC49"/>
    <mergeCell ref="AD49:AH49"/>
    <mergeCell ref="AI51:AK51"/>
    <mergeCell ref="A52:B52"/>
    <mergeCell ref="C52:H52"/>
    <mergeCell ref="I52:S52"/>
    <mergeCell ref="T52:X52"/>
    <mergeCell ref="Y52:AC52"/>
    <mergeCell ref="AI49:AK49"/>
    <mergeCell ref="A50:B50"/>
    <mergeCell ref="C50:H50"/>
    <mergeCell ref="I50:S50"/>
    <mergeCell ref="T50:X50"/>
    <mergeCell ref="Y50:AC50"/>
    <mergeCell ref="AD50:AH50"/>
    <mergeCell ref="AI50:AK50"/>
    <mergeCell ref="A49:B49"/>
    <mergeCell ref="C49:H49"/>
    <mergeCell ref="AD48:AH48"/>
    <mergeCell ref="AI48:AK48"/>
    <mergeCell ref="A47:B47"/>
    <mergeCell ref="C47:H47"/>
    <mergeCell ref="I47:S47"/>
    <mergeCell ref="T47:X47"/>
    <mergeCell ref="Y47:AC47"/>
    <mergeCell ref="AD47:AH47"/>
    <mergeCell ref="I45:S45"/>
    <mergeCell ref="T45:X45"/>
    <mergeCell ref="Y45:AC45"/>
    <mergeCell ref="AD45:AH45"/>
    <mergeCell ref="AI47:AK47"/>
    <mergeCell ref="A48:B48"/>
    <mergeCell ref="C48:H48"/>
    <mergeCell ref="I48:S48"/>
    <mergeCell ref="T48:X48"/>
    <mergeCell ref="Y48:AC48"/>
    <mergeCell ref="AI45:AK45"/>
    <mergeCell ref="A46:B46"/>
    <mergeCell ref="C46:H46"/>
    <mergeCell ref="I46:S46"/>
    <mergeCell ref="T46:X46"/>
    <mergeCell ref="Y46:AC46"/>
    <mergeCell ref="AD46:AH46"/>
    <mergeCell ref="AI46:AK46"/>
    <mergeCell ref="A45:B45"/>
    <mergeCell ref="C45:H45"/>
    <mergeCell ref="AD44:AH44"/>
    <mergeCell ref="AI44:AK44"/>
    <mergeCell ref="A43:B43"/>
    <mergeCell ref="C43:H43"/>
    <mergeCell ref="I43:S43"/>
    <mergeCell ref="T43:X43"/>
    <mergeCell ref="Y43:AC43"/>
    <mergeCell ref="AD43:AH43"/>
    <mergeCell ref="I41:S41"/>
    <mergeCell ref="T41:X41"/>
    <mergeCell ref="Y41:AC41"/>
    <mergeCell ref="AD41:AH41"/>
    <mergeCell ref="AI43:AK43"/>
    <mergeCell ref="A44:B44"/>
    <mergeCell ref="C44:H44"/>
    <mergeCell ref="I44:S44"/>
    <mergeCell ref="T44:X44"/>
    <mergeCell ref="Y44:AC44"/>
    <mergeCell ref="AI41:AK41"/>
    <mergeCell ref="A42:B42"/>
    <mergeCell ref="C42:H42"/>
    <mergeCell ref="I42:S42"/>
    <mergeCell ref="T42:X42"/>
    <mergeCell ref="Y42:AC42"/>
    <mergeCell ref="AD42:AH42"/>
    <mergeCell ref="AI42:AK42"/>
    <mergeCell ref="A41:B41"/>
    <mergeCell ref="C41:H41"/>
    <mergeCell ref="AD40:AH40"/>
    <mergeCell ref="AI40:AK40"/>
    <mergeCell ref="A39:B39"/>
    <mergeCell ref="C39:H39"/>
    <mergeCell ref="I39:S39"/>
    <mergeCell ref="T39:X39"/>
    <mergeCell ref="Y39:AC39"/>
    <mergeCell ref="AD39:AH39"/>
    <mergeCell ref="I37:S37"/>
    <mergeCell ref="T37:X37"/>
    <mergeCell ref="Y37:AC37"/>
    <mergeCell ref="AD37:AH37"/>
    <mergeCell ref="AI39:AK39"/>
    <mergeCell ref="A40:B40"/>
    <mergeCell ref="C40:H40"/>
    <mergeCell ref="I40:S40"/>
    <mergeCell ref="T40:X40"/>
    <mergeCell ref="Y40:AC40"/>
    <mergeCell ref="AI37:AK37"/>
    <mergeCell ref="A38:B38"/>
    <mergeCell ref="C38:H38"/>
    <mergeCell ref="I38:S38"/>
    <mergeCell ref="T38:X38"/>
    <mergeCell ref="Y38:AC38"/>
    <mergeCell ref="AD38:AH38"/>
    <mergeCell ref="AI38:AK38"/>
    <mergeCell ref="A37:B37"/>
    <mergeCell ref="C37:H37"/>
    <mergeCell ref="AD36:AH36"/>
    <mergeCell ref="AI36:AK36"/>
    <mergeCell ref="A35:B35"/>
    <mergeCell ref="C35:H35"/>
    <mergeCell ref="I35:S35"/>
    <mergeCell ref="T35:X35"/>
    <mergeCell ref="Y35:AC35"/>
    <mergeCell ref="AD35:AH35"/>
    <mergeCell ref="I33:S33"/>
    <mergeCell ref="T33:X33"/>
    <mergeCell ref="Y33:AC33"/>
    <mergeCell ref="AD33:AH33"/>
    <mergeCell ref="AI35:AK35"/>
    <mergeCell ref="A36:B36"/>
    <mergeCell ref="C36:H36"/>
    <mergeCell ref="I36:S36"/>
    <mergeCell ref="T36:X36"/>
    <mergeCell ref="Y36:AC36"/>
    <mergeCell ref="AI33:AK33"/>
    <mergeCell ref="A34:B34"/>
    <mergeCell ref="C34:H34"/>
    <mergeCell ref="I34:S34"/>
    <mergeCell ref="T34:X34"/>
    <mergeCell ref="Y34:AC34"/>
    <mergeCell ref="AD34:AH34"/>
    <mergeCell ref="AI34:AK34"/>
    <mergeCell ref="A33:B33"/>
    <mergeCell ref="C33:H33"/>
    <mergeCell ref="AD32:AH32"/>
    <mergeCell ref="AI32:AK32"/>
    <mergeCell ref="A31:B31"/>
    <mergeCell ref="C31:H31"/>
    <mergeCell ref="I31:S31"/>
    <mergeCell ref="T31:X31"/>
    <mergeCell ref="Y31:AC31"/>
    <mergeCell ref="AD31:AH31"/>
    <mergeCell ref="I29:S29"/>
    <mergeCell ref="T29:X29"/>
    <mergeCell ref="Y29:AC29"/>
    <mergeCell ref="AD29:AH29"/>
    <mergeCell ref="AI31:AK31"/>
    <mergeCell ref="A32:B32"/>
    <mergeCell ref="C32:H32"/>
    <mergeCell ref="I32:S32"/>
    <mergeCell ref="T32:X32"/>
    <mergeCell ref="Y32:AC32"/>
    <mergeCell ref="AI29:AK29"/>
    <mergeCell ref="A30:B30"/>
    <mergeCell ref="C30:H30"/>
    <mergeCell ref="I30:S30"/>
    <mergeCell ref="T30:X30"/>
    <mergeCell ref="Y30:AC30"/>
    <mergeCell ref="AD30:AH30"/>
    <mergeCell ref="AI30:AK30"/>
    <mergeCell ref="A29:B29"/>
    <mergeCell ref="C29:H29"/>
    <mergeCell ref="AD28:AH28"/>
    <mergeCell ref="AI28:AK28"/>
    <mergeCell ref="A27:B27"/>
    <mergeCell ref="C27:H27"/>
    <mergeCell ref="I27:S27"/>
    <mergeCell ref="T27:X27"/>
    <mergeCell ref="Y27:AC27"/>
    <mergeCell ref="AD27:AH27"/>
    <mergeCell ref="I25:S25"/>
    <mergeCell ref="T25:X25"/>
    <mergeCell ref="Y25:AC25"/>
    <mergeCell ref="AD25:AH25"/>
    <mergeCell ref="AI27:AK27"/>
    <mergeCell ref="A28:B28"/>
    <mergeCell ref="C28:H28"/>
    <mergeCell ref="I28:S28"/>
    <mergeCell ref="T28:X28"/>
    <mergeCell ref="Y28:AC28"/>
    <mergeCell ref="AI25:AK25"/>
    <mergeCell ref="A26:B26"/>
    <mergeCell ref="C26:H26"/>
    <mergeCell ref="I26:S26"/>
    <mergeCell ref="T26:X26"/>
    <mergeCell ref="Y26:AC26"/>
    <mergeCell ref="AD26:AH26"/>
    <mergeCell ref="AI26:AK26"/>
    <mergeCell ref="A25:B25"/>
    <mergeCell ref="C25:H25"/>
    <mergeCell ref="AD24:AH24"/>
    <mergeCell ref="AI24:AK24"/>
    <mergeCell ref="A23:B23"/>
    <mergeCell ref="C23:H23"/>
    <mergeCell ref="I23:S23"/>
    <mergeCell ref="T23:X23"/>
    <mergeCell ref="Y23:AC23"/>
    <mergeCell ref="AD23:AH23"/>
    <mergeCell ref="I21:S21"/>
    <mergeCell ref="T21:X21"/>
    <mergeCell ref="Y21:AC21"/>
    <mergeCell ref="AD21:AH21"/>
    <mergeCell ref="AI23:AK23"/>
    <mergeCell ref="A24:B24"/>
    <mergeCell ref="C24:H24"/>
    <mergeCell ref="I24:S24"/>
    <mergeCell ref="T24:X24"/>
    <mergeCell ref="Y24:AC24"/>
    <mergeCell ref="AI21:AK21"/>
    <mergeCell ref="A22:B22"/>
    <mergeCell ref="C22:H22"/>
    <mergeCell ref="I22:S22"/>
    <mergeCell ref="T22:X22"/>
    <mergeCell ref="Y22:AC22"/>
    <mergeCell ref="AD22:AH22"/>
    <mergeCell ref="AI22:AK22"/>
    <mergeCell ref="A21:B21"/>
    <mergeCell ref="C21:H21"/>
    <mergeCell ref="AD20:AH20"/>
    <mergeCell ref="AI20:AK20"/>
    <mergeCell ref="A19:B19"/>
    <mergeCell ref="C19:H19"/>
    <mergeCell ref="I19:S19"/>
    <mergeCell ref="T19:X19"/>
    <mergeCell ref="Y19:AC19"/>
    <mergeCell ref="AD19:AH19"/>
    <mergeCell ref="I17:S17"/>
    <mergeCell ref="T17:X17"/>
    <mergeCell ref="Y17:AC17"/>
    <mergeCell ref="AD17:AH17"/>
    <mergeCell ref="AI19:AK19"/>
    <mergeCell ref="A20:B20"/>
    <mergeCell ref="C20:H20"/>
    <mergeCell ref="I20:S20"/>
    <mergeCell ref="T20:X20"/>
    <mergeCell ref="Y20:AC20"/>
    <mergeCell ref="AI17:AK17"/>
    <mergeCell ref="A18:B18"/>
    <mergeCell ref="C18:H18"/>
    <mergeCell ref="I18:S18"/>
    <mergeCell ref="T18:X18"/>
    <mergeCell ref="Y18:AC18"/>
    <mergeCell ref="AD18:AH18"/>
    <mergeCell ref="AI18:AK18"/>
    <mergeCell ref="A17:B17"/>
    <mergeCell ref="C17:H17"/>
    <mergeCell ref="AI16:AK16"/>
    <mergeCell ref="A15:B15"/>
    <mergeCell ref="C15:H15"/>
    <mergeCell ref="I15:S15"/>
    <mergeCell ref="T15:X15"/>
    <mergeCell ref="Y15:AC15"/>
    <mergeCell ref="AD15:AH15"/>
    <mergeCell ref="A16:B16"/>
    <mergeCell ref="C16:H16"/>
    <mergeCell ref="I16:S16"/>
    <mergeCell ref="T16:X16"/>
    <mergeCell ref="Y16:AC16"/>
    <mergeCell ref="AD16:AH16"/>
    <mergeCell ref="AI15:AK15"/>
    <mergeCell ref="AI12:AK12"/>
    <mergeCell ref="AI13:AK13"/>
    <mergeCell ref="I14:S14"/>
    <mergeCell ref="T14:X14"/>
    <mergeCell ref="Y14:AC14"/>
    <mergeCell ref="AD14:AH14"/>
    <mergeCell ref="AI14:AK14"/>
    <mergeCell ref="AD13:AH13"/>
    <mergeCell ref="A2:AK2"/>
    <mergeCell ref="A11:B11"/>
    <mergeCell ref="I11:S11"/>
    <mergeCell ref="C14:H14"/>
    <mergeCell ref="C11:H11"/>
    <mergeCell ref="AI11:AK11"/>
    <mergeCell ref="T11:X11"/>
    <mergeCell ref="Y11:AC11"/>
    <mergeCell ref="AD11:AH11"/>
    <mergeCell ref="A14:B14"/>
    <mergeCell ref="A13:B13"/>
    <mergeCell ref="C13:H13"/>
    <mergeCell ref="I13:S13"/>
    <mergeCell ref="T13:X13"/>
    <mergeCell ref="Y13:AC13"/>
    <mergeCell ref="A12:B12"/>
    <mergeCell ref="C12:H12"/>
    <mergeCell ref="I12:S12"/>
    <mergeCell ref="T12:X12"/>
    <mergeCell ref="Y12:AC12"/>
    <mergeCell ref="AD12:AH12"/>
  </mergeCells>
  <phoneticPr fontId="1"/>
  <printOptions horizontalCentered="1"/>
  <pageMargins left="0.23622047244094491" right="0.23622047244094491" top="0.74803149606299213" bottom="0.74803149606299213" header="0.31496062992125984" footer="0.31496062992125984"/>
  <pageSetup paperSize="9" scale="65" orientation="portrait" cellComments="asDisplayed" r:id="rId1"/>
  <headerFooter>
    <oddFooter>&amp;C&amp;P</oddFooter>
  </headerFooter>
  <rowBreaks count="5" manualBreakCount="5">
    <brk id="56" max="36" man="1"/>
    <brk id="102" max="36" man="1"/>
    <brk id="152" max="36" man="1"/>
    <brk id="204" max="36" man="1"/>
    <brk id="258" max="36"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S56"/>
  <sheetViews>
    <sheetView zoomScaleNormal="100" zoomScaleSheetLayoutView="80" workbookViewId="0">
      <selection activeCell="R3" sqref="R3"/>
    </sheetView>
  </sheetViews>
  <sheetFormatPr defaultColWidth="9" defaultRowHeight="13" x14ac:dyDescent="0.55000000000000004"/>
  <cols>
    <col min="1" max="4" width="2.5" style="46" customWidth="1"/>
    <col min="5" max="8" width="2.5" style="6" customWidth="1"/>
    <col min="9" max="26" width="2.58203125" style="6" customWidth="1"/>
    <col min="27" max="31" width="2.58203125" style="164" customWidth="1"/>
    <col min="32" max="32" width="14.58203125" style="6" bestFit="1" customWidth="1"/>
    <col min="33" max="36" width="2.58203125" style="6" customWidth="1"/>
    <col min="37" max="16384" width="9" style="6"/>
  </cols>
  <sheetData>
    <row r="1" spans="1:45" ht="15" customHeight="1" x14ac:dyDescent="0.55000000000000004">
      <c r="A1" s="46" t="s">
        <v>341</v>
      </c>
      <c r="N1" s="561" t="s">
        <v>100</v>
      </c>
      <c r="O1" s="561"/>
      <c r="P1" s="561"/>
      <c r="Q1" s="561"/>
      <c r="R1" s="562">
        <f>報告書５!H16</f>
        <v>0</v>
      </c>
      <c r="S1" s="562"/>
      <c r="T1" s="562"/>
      <c r="U1" s="562"/>
      <c r="V1" s="562"/>
      <c r="W1" s="562"/>
      <c r="X1" s="562"/>
      <c r="Y1" s="562"/>
      <c r="Z1" s="562"/>
      <c r="AA1" s="562"/>
      <c r="AB1" s="562"/>
      <c r="AC1" s="562"/>
      <c r="AD1" s="562"/>
      <c r="AE1" s="562"/>
      <c r="AF1" s="562"/>
      <c r="AM1" s="646" t="s">
        <v>238</v>
      </c>
      <c r="AN1" s="647"/>
      <c r="AO1" s="647"/>
      <c r="AP1" s="647"/>
      <c r="AQ1" s="647"/>
      <c r="AR1" s="647"/>
      <c r="AS1" s="648"/>
    </row>
    <row r="2" spans="1:45" ht="15" customHeight="1" x14ac:dyDescent="0.55000000000000004">
      <c r="B2" s="6"/>
      <c r="C2" s="6"/>
      <c r="D2" s="6"/>
      <c r="N2" s="561" t="s">
        <v>5</v>
      </c>
      <c r="O2" s="561"/>
      <c r="P2" s="561"/>
      <c r="Q2" s="561"/>
      <c r="R2" s="562">
        <f>報告書５!M17</f>
        <v>0</v>
      </c>
      <c r="S2" s="562"/>
      <c r="T2" s="562"/>
      <c r="U2" s="562"/>
      <c r="V2" s="562"/>
      <c r="W2" s="562"/>
      <c r="X2" s="562"/>
      <c r="Y2" s="562"/>
      <c r="Z2" s="562"/>
      <c r="AA2" s="562"/>
      <c r="AB2" s="562"/>
      <c r="AC2" s="562"/>
      <c r="AD2" s="562"/>
      <c r="AE2" s="562"/>
      <c r="AF2" s="562"/>
    </row>
    <row r="3" spans="1:45" ht="27" customHeight="1" x14ac:dyDescent="0.55000000000000004">
      <c r="B3" s="6"/>
      <c r="C3" s="6"/>
      <c r="D3" s="6"/>
      <c r="N3" s="149"/>
      <c r="O3" s="149"/>
      <c r="P3" s="149"/>
      <c r="Q3" s="149"/>
      <c r="R3" s="150"/>
      <c r="S3" s="150"/>
      <c r="T3" s="150"/>
      <c r="U3" s="150"/>
      <c r="V3" s="150"/>
      <c r="W3" s="150"/>
      <c r="X3" s="150"/>
      <c r="Y3" s="150"/>
      <c r="Z3" s="150"/>
      <c r="AA3" s="150"/>
      <c r="AB3" s="150"/>
      <c r="AC3" s="150"/>
      <c r="AD3" s="150"/>
      <c r="AE3" s="150"/>
      <c r="AF3" s="150"/>
    </row>
    <row r="4" spans="1:45" ht="19" customHeight="1" x14ac:dyDescent="0.55000000000000004">
      <c r="A4" s="235" t="s">
        <v>204</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row>
    <row r="5" spans="1:45" ht="3.5" customHeight="1" x14ac:dyDescent="0.55000000000000004">
      <c r="A5" s="50"/>
      <c r="B5" s="50"/>
      <c r="C5" s="50"/>
      <c r="D5" s="50"/>
      <c r="E5" s="50"/>
      <c r="F5" s="50"/>
      <c r="G5" s="50"/>
      <c r="H5" s="50"/>
      <c r="I5" s="50"/>
      <c r="J5" s="50"/>
      <c r="K5" s="50"/>
      <c r="L5" s="50"/>
      <c r="M5" s="50"/>
      <c r="N5" s="50"/>
      <c r="O5" s="50"/>
      <c r="P5" s="50"/>
      <c r="Q5" s="50"/>
      <c r="R5" s="50"/>
      <c r="S5" s="50"/>
      <c r="T5" s="50"/>
      <c r="U5" s="50"/>
      <c r="V5" s="50"/>
      <c r="W5" s="50"/>
      <c r="X5" s="50"/>
      <c r="Y5" s="50"/>
      <c r="Z5" s="50"/>
      <c r="AA5" s="163"/>
      <c r="AB5" s="163"/>
    </row>
    <row r="6" spans="1:45" x14ac:dyDescent="0.55000000000000004">
      <c r="A6" s="46" t="s">
        <v>131</v>
      </c>
    </row>
    <row r="7" spans="1:45" ht="13.5" thickBot="1" x14ac:dyDescent="0.6">
      <c r="AF7" s="165" t="s">
        <v>147</v>
      </c>
    </row>
    <row r="8" spans="1:45" x14ac:dyDescent="0.55000000000000004">
      <c r="B8" s="620" t="s">
        <v>157</v>
      </c>
      <c r="C8" s="612" t="s">
        <v>132</v>
      </c>
      <c r="D8" s="612"/>
      <c r="E8" s="612"/>
      <c r="F8" s="612"/>
      <c r="G8" s="612"/>
      <c r="H8" s="622" t="s">
        <v>158</v>
      </c>
      <c r="I8" s="622"/>
      <c r="J8" s="622"/>
      <c r="K8" s="622"/>
      <c r="L8" s="622"/>
      <c r="M8" s="622"/>
      <c r="N8" s="622"/>
      <c r="O8" s="622"/>
      <c r="P8" s="622"/>
      <c r="Q8" s="622"/>
      <c r="R8" s="622"/>
      <c r="S8" s="622"/>
      <c r="T8" s="622"/>
      <c r="U8" s="622"/>
      <c r="V8" s="622"/>
      <c r="W8" s="622"/>
      <c r="X8" s="623"/>
      <c r="Y8" s="624" t="s">
        <v>225</v>
      </c>
      <c r="Z8" s="625"/>
      <c r="AA8" s="625"/>
      <c r="AB8" s="625"/>
      <c r="AC8" s="625"/>
      <c r="AD8" s="625"/>
      <c r="AE8" s="626"/>
      <c r="AF8" s="618" t="s">
        <v>178</v>
      </c>
    </row>
    <row r="9" spans="1:45" ht="13.5" thickBot="1" x14ac:dyDescent="0.6">
      <c r="B9" s="621"/>
      <c r="C9" s="627" t="s">
        <v>133</v>
      </c>
      <c r="D9" s="627"/>
      <c r="E9" s="627"/>
      <c r="F9" s="627"/>
      <c r="G9" s="627"/>
      <c r="H9" s="628" t="s">
        <v>159</v>
      </c>
      <c r="I9" s="628"/>
      <c r="J9" s="628"/>
      <c r="K9" s="628"/>
      <c r="L9" s="628"/>
      <c r="M9" s="628"/>
      <c r="N9" s="628"/>
      <c r="O9" s="628"/>
      <c r="P9" s="628"/>
      <c r="Q9" s="628"/>
      <c r="R9" s="628"/>
      <c r="S9" s="628"/>
      <c r="T9" s="628"/>
      <c r="U9" s="628"/>
      <c r="V9" s="628"/>
      <c r="W9" s="628"/>
      <c r="X9" s="628"/>
      <c r="Y9" s="628"/>
      <c r="Z9" s="628"/>
      <c r="AA9" s="628"/>
      <c r="AB9" s="628"/>
      <c r="AC9" s="628"/>
      <c r="AD9" s="628"/>
      <c r="AE9" s="629"/>
      <c r="AF9" s="619"/>
    </row>
    <row r="10" spans="1:45" x14ac:dyDescent="0.55000000000000004">
      <c r="B10" s="621"/>
      <c r="C10" s="627" t="s">
        <v>134</v>
      </c>
      <c r="D10" s="627"/>
      <c r="E10" s="627"/>
      <c r="F10" s="627"/>
      <c r="G10" s="627"/>
      <c r="H10" s="628" t="s">
        <v>160</v>
      </c>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9"/>
      <c r="AF10" s="618" t="s">
        <v>179</v>
      </c>
    </row>
    <row r="11" spans="1:45" ht="13.5" thickBot="1" x14ac:dyDescent="0.6">
      <c r="B11" s="621"/>
      <c r="C11" s="641" t="s">
        <v>135</v>
      </c>
      <c r="D11" s="641"/>
      <c r="E11" s="641"/>
      <c r="F11" s="641"/>
      <c r="G11" s="641"/>
      <c r="H11" s="649">
        <v>120000</v>
      </c>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1"/>
      <c r="AF11" s="619"/>
    </row>
    <row r="12" spans="1:45" x14ac:dyDescent="0.55000000000000004">
      <c r="B12" s="654" t="s">
        <v>136</v>
      </c>
      <c r="C12" s="612" t="s">
        <v>132</v>
      </c>
      <c r="D12" s="612"/>
      <c r="E12" s="612"/>
      <c r="F12" s="612"/>
      <c r="G12" s="612"/>
      <c r="H12" s="613"/>
      <c r="I12" s="613"/>
      <c r="J12" s="613"/>
      <c r="K12" s="613"/>
      <c r="L12" s="613"/>
      <c r="M12" s="613"/>
      <c r="N12" s="613"/>
      <c r="O12" s="613"/>
      <c r="P12" s="613"/>
      <c r="Q12" s="613"/>
      <c r="R12" s="613"/>
      <c r="S12" s="613"/>
      <c r="T12" s="613"/>
      <c r="U12" s="613"/>
      <c r="V12" s="613"/>
      <c r="W12" s="613"/>
      <c r="X12" s="614"/>
      <c r="Y12" s="615" t="s">
        <v>238</v>
      </c>
      <c r="Z12" s="616"/>
      <c r="AA12" s="616"/>
      <c r="AB12" s="616"/>
      <c r="AC12" s="616"/>
      <c r="AD12" s="616"/>
      <c r="AE12" s="617"/>
      <c r="AF12" s="618" t="s">
        <v>178</v>
      </c>
    </row>
    <row r="13" spans="1:45" ht="13.5" thickBot="1" x14ac:dyDescent="0.6">
      <c r="B13" s="630"/>
      <c r="C13" s="627" t="s">
        <v>133</v>
      </c>
      <c r="D13" s="627"/>
      <c r="E13" s="627"/>
      <c r="F13" s="627"/>
      <c r="G13" s="627"/>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52"/>
      <c r="AF13" s="619"/>
    </row>
    <row r="14" spans="1:45" x14ac:dyDescent="0.55000000000000004">
      <c r="B14" s="630"/>
      <c r="C14" s="627" t="s">
        <v>134</v>
      </c>
      <c r="D14" s="627"/>
      <c r="E14" s="627"/>
      <c r="F14" s="627"/>
      <c r="G14" s="627"/>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52"/>
      <c r="AF14" s="618" t="s">
        <v>179</v>
      </c>
    </row>
    <row r="15" spans="1:45" ht="13.5" thickBot="1" x14ac:dyDescent="0.6">
      <c r="B15" s="630"/>
      <c r="C15" s="641" t="s">
        <v>135</v>
      </c>
      <c r="D15" s="641"/>
      <c r="E15" s="641"/>
      <c r="F15" s="641"/>
      <c r="G15" s="641"/>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53"/>
      <c r="AF15" s="619"/>
    </row>
    <row r="16" spans="1:45" x14ac:dyDescent="0.55000000000000004">
      <c r="B16" s="630" t="s">
        <v>137</v>
      </c>
      <c r="C16" s="631" t="s">
        <v>132</v>
      </c>
      <c r="D16" s="631"/>
      <c r="E16" s="631"/>
      <c r="F16" s="631"/>
      <c r="G16" s="631"/>
      <c r="H16" s="632"/>
      <c r="I16" s="632"/>
      <c r="J16" s="632"/>
      <c r="K16" s="632"/>
      <c r="L16" s="632"/>
      <c r="M16" s="632"/>
      <c r="N16" s="632"/>
      <c r="O16" s="632"/>
      <c r="P16" s="632"/>
      <c r="Q16" s="632"/>
      <c r="R16" s="632"/>
      <c r="S16" s="632"/>
      <c r="T16" s="632"/>
      <c r="U16" s="632"/>
      <c r="V16" s="632"/>
      <c r="W16" s="632"/>
      <c r="X16" s="633"/>
      <c r="Y16" s="634" t="s">
        <v>238</v>
      </c>
      <c r="Z16" s="635"/>
      <c r="AA16" s="635"/>
      <c r="AB16" s="635"/>
      <c r="AC16" s="635"/>
      <c r="AD16" s="635"/>
      <c r="AE16" s="636"/>
      <c r="AF16" s="618" t="s">
        <v>178</v>
      </c>
    </row>
    <row r="17" spans="2:32" ht="13.5" thickBot="1" x14ac:dyDescent="0.6">
      <c r="B17" s="630"/>
      <c r="C17" s="627" t="s">
        <v>133</v>
      </c>
      <c r="D17" s="627"/>
      <c r="E17" s="627"/>
      <c r="F17" s="627"/>
      <c r="G17" s="627"/>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40"/>
      <c r="AF17" s="619"/>
    </row>
    <row r="18" spans="2:32" x14ac:dyDescent="0.55000000000000004">
      <c r="B18" s="630"/>
      <c r="C18" s="627" t="s">
        <v>134</v>
      </c>
      <c r="D18" s="627"/>
      <c r="E18" s="627"/>
      <c r="F18" s="627"/>
      <c r="G18" s="627"/>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40"/>
      <c r="AF18" s="618" t="s">
        <v>179</v>
      </c>
    </row>
    <row r="19" spans="2:32" ht="13.5" thickBot="1" x14ac:dyDescent="0.6">
      <c r="B19" s="630"/>
      <c r="C19" s="641" t="s">
        <v>135</v>
      </c>
      <c r="D19" s="641"/>
      <c r="E19" s="641"/>
      <c r="F19" s="641"/>
      <c r="G19" s="641"/>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8"/>
      <c r="AF19" s="619"/>
    </row>
    <row r="20" spans="2:32" x14ac:dyDescent="0.55000000000000004">
      <c r="B20" s="630" t="s">
        <v>138</v>
      </c>
      <c r="C20" s="631" t="s">
        <v>132</v>
      </c>
      <c r="D20" s="631"/>
      <c r="E20" s="631"/>
      <c r="F20" s="631"/>
      <c r="G20" s="631"/>
      <c r="H20" s="632"/>
      <c r="I20" s="632"/>
      <c r="J20" s="632"/>
      <c r="K20" s="632"/>
      <c r="L20" s="632"/>
      <c r="M20" s="632"/>
      <c r="N20" s="632"/>
      <c r="O20" s="632"/>
      <c r="P20" s="632"/>
      <c r="Q20" s="632"/>
      <c r="R20" s="632"/>
      <c r="S20" s="632"/>
      <c r="T20" s="632"/>
      <c r="U20" s="632"/>
      <c r="V20" s="632"/>
      <c r="W20" s="632"/>
      <c r="X20" s="633"/>
      <c r="Y20" s="634" t="s">
        <v>238</v>
      </c>
      <c r="Z20" s="635"/>
      <c r="AA20" s="635"/>
      <c r="AB20" s="635"/>
      <c r="AC20" s="635"/>
      <c r="AD20" s="635"/>
      <c r="AE20" s="636"/>
      <c r="AF20" s="618" t="s">
        <v>178</v>
      </c>
    </row>
    <row r="21" spans="2:32" ht="13.5" thickBot="1" x14ac:dyDescent="0.6">
      <c r="B21" s="630"/>
      <c r="C21" s="627" t="s">
        <v>133</v>
      </c>
      <c r="D21" s="627"/>
      <c r="E21" s="627"/>
      <c r="F21" s="627"/>
      <c r="G21" s="627"/>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40"/>
      <c r="AF21" s="619"/>
    </row>
    <row r="22" spans="2:32" x14ac:dyDescent="0.55000000000000004">
      <c r="B22" s="630"/>
      <c r="C22" s="627" t="s">
        <v>134</v>
      </c>
      <c r="D22" s="627"/>
      <c r="E22" s="627"/>
      <c r="F22" s="627"/>
      <c r="G22" s="627"/>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40"/>
      <c r="AF22" s="618" t="s">
        <v>179</v>
      </c>
    </row>
    <row r="23" spans="2:32" ht="13.5" thickBot="1" x14ac:dyDescent="0.6">
      <c r="B23" s="630"/>
      <c r="C23" s="641" t="s">
        <v>135</v>
      </c>
      <c r="D23" s="641"/>
      <c r="E23" s="641"/>
      <c r="F23" s="641"/>
      <c r="G23" s="641"/>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8"/>
      <c r="AF23" s="619"/>
    </row>
    <row r="24" spans="2:32" x14ac:dyDescent="0.55000000000000004">
      <c r="B24" s="630" t="s">
        <v>139</v>
      </c>
      <c r="C24" s="631" t="s">
        <v>132</v>
      </c>
      <c r="D24" s="631"/>
      <c r="E24" s="631"/>
      <c r="F24" s="631"/>
      <c r="G24" s="631"/>
      <c r="H24" s="632"/>
      <c r="I24" s="632"/>
      <c r="J24" s="632"/>
      <c r="K24" s="632"/>
      <c r="L24" s="632"/>
      <c r="M24" s="632"/>
      <c r="N24" s="632"/>
      <c r="O24" s="632"/>
      <c r="P24" s="632"/>
      <c r="Q24" s="632"/>
      <c r="R24" s="632"/>
      <c r="S24" s="632"/>
      <c r="T24" s="632"/>
      <c r="U24" s="632"/>
      <c r="V24" s="632"/>
      <c r="W24" s="632"/>
      <c r="X24" s="633"/>
      <c r="Y24" s="634" t="s">
        <v>238</v>
      </c>
      <c r="Z24" s="635"/>
      <c r="AA24" s="635"/>
      <c r="AB24" s="635"/>
      <c r="AC24" s="635"/>
      <c r="AD24" s="635"/>
      <c r="AE24" s="636"/>
      <c r="AF24" s="618" t="s">
        <v>178</v>
      </c>
    </row>
    <row r="25" spans="2:32" ht="13.5" thickBot="1" x14ac:dyDescent="0.6">
      <c r="B25" s="630"/>
      <c r="C25" s="627" t="s">
        <v>133</v>
      </c>
      <c r="D25" s="627"/>
      <c r="E25" s="627"/>
      <c r="F25" s="627"/>
      <c r="G25" s="627"/>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40"/>
      <c r="AF25" s="619"/>
    </row>
    <row r="26" spans="2:32" x14ac:dyDescent="0.55000000000000004">
      <c r="B26" s="630"/>
      <c r="C26" s="627" t="s">
        <v>134</v>
      </c>
      <c r="D26" s="627"/>
      <c r="E26" s="627"/>
      <c r="F26" s="627"/>
      <c r="G26" s="627"/>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40"/>
      <c r="AF26" s="618" t="s">
        <v>179</v>
      </c>
    </row>
    <row r="27" spans="2:32" ht="13.5" thickBot="1" x14ac:dyDescent="0.6">
      <c r="B27" s="630"/>
      <c r="C27" s="641" t="s">
        <v>135</v>
      </c>
      <c r="D27" s="641"/>
      <c r="E27" s="641"/>
      <c r="F27" s="641"/>
      <c r="G27" s="641"/>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8"/>
      <c r="AF27" s="619"/>
    </row>
    <row r="28" spans="2:32" x14ac:dyDescent="0.55000000000000004">
      <c r="B28" s="630" t="s">
        <v>140</v>
      </c>
      <c r="C28" s="631" t="s">
        <v>132</v>
      </c>
      <c r="D28" s="631"/>
      <c r="E28" s="631"/>
      <c r="F28" s="631"/>
      <c r="G28" s="631"/>
      <c r="H28" s="632"/>
      <c r="I28" s="632"/>
      <c r="J28" s="632"/>
      <c r="K28" s="632"/>
      <c r="L28" s="632"/>
      <c r="M28" s="632"/>
      <c r="N28" s="632"/>
      <c r="O28" s="632"/>
      <c r="P28" s="632"/>
      <c r="Q28" s="632"/>
      <c r="R28" s="632"/>
      <c r="S28" s="632"/>
      <c r="T28" s="632"/>
      <c r="U28" s="632"/>
      <c r="V28" s="632"/>
      <c r="W28" s="632"/>
      <c r="X28" s="633"/>
      <c r="Y28" s="634" t="s">
        <v>238</v>
      </c>
      <c r="Z28" s="635"/>
      <c r="AA28" s="635"/>
      <c r="AB28" s="635"/>
      <c r="AC28" s="635"/>
      <c r="AD28" s="635"/>
      <c r="AE28" s="636"/>
      <c r="AF28" s="618" t="s">
        <v>178</v>
      </c>
    </row>
    <row r="29" spans="2:32" ht="13.5" thickBot="1" x14ac:dyDescent="0.6">
      <c r="B29" s="630"/>
      <c r="C29" s="627" t="s">
        <v>133</v>
      </c>
      <c r="D29" s="627"/>
      <c r="E29" s="627"/>
      <c r="F29" s="627"/>
      <c r="G29" s="627"/>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40"/>
      <c r="AF29" s="619"/>
    </row>
    <row r="30" spans="2:32" x14ac:dyDescent="0.55000000000000004">
      <c r="B30" s="630"/>
      <c r="C30" s="627" t="s">
        <v>134</v>
      </c>
      <c r="D30" s="627"/>
      <c r="E30" s="627"/>
      <c r="F30" s="627"/>
      <c r="G30" s="627"/>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40"/>
      <c r="AF30" s="618" t="s">
        <v>179</v>
      </c>
    </row>
    <row r="31" spans="2:32" ht="13.5" thickBot="1" x14ac:dyDescent="0.6">
      <c r="B31" s="630"/>
      <c r="C31" s="641" t="s">
        <v>135</v>
      </c>
      <c r="D31" s="641"/>
      <c r="E31" s="641"/>
      <c r="F31" s="641"/>
      <c r="G31" s="641"/>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8"/>
      <c r="AF31" s="619"/>
    </row>
    <row r="32" spans="2:32" x14ac:dyDescent="0.55000000000000004">
      <c r="B32" s="630" t="s">
        <v>141</v>
      </c>
      <c r="C32" s="631" t="s">
        <v>132</v>
      </c>
      <c r="D32" s="631"/>
      <c r="E32" s="631"/>
      <c r="F32" s="631"/>
      <c r="G32" s="631"/>
      <c r="H32" s="632"/>
      <c r="I32" s="632"/>
      <c r="J32" s="632"/>
      <c r="K32" s="632"/>
      <c r="L32" s="632"/>
      <c r="M32" s="632"/>
      <c r="N32" s="632"/>
      <c r="O32" s="632"/>
      <c r="P32" s="632"/>
      <c r="Q32" s="632"/>
      <c r="R32" s="632"/>
      <c r="S32" s="632"/>
      <c r="T32" s="632"/>
      <c r="U32" s="632"/>
      <c r="V32" s="632"/>
      <c r="W32" s="632"/>
      <c r="X32" s="633"/>
      <c r="Y32" s="634" t="s">
        <v>238</v>
      </c>
      <c r="Z32" s="635"/>
      <c r="AA32" s="635"/>
      <c r="AB32" s="635"/>
      <c r="AC32" s="635"/>
      <c r="AD32" s="635"/>
      <c r="AE32" s="636"/>
      <c r="AF32" s="618" t="s">
        <v>178</v>
      </c>
    </row>
    <row r="33" spans="2:32" ht="13.5" thickBot="1" x14ac:dyDescent="0.6">
      <c r="B33" s="630"/>
      <c r="C33" s="627" t="s">
        <v>133</v>
      </c>
      <c r="D33" s="627"/>
      <c r="E33" s="627"/>
      <c r="F33" s="627"/>
      <c r="G33" s="627"/>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40"/>
      <c r="AF33" s="619"/>
    </row>
    <row r="34" spans="2:32" x14ac:dyDescent="0.55000000000000004">
      <c r="B34" s="630"/>
      <c r="C34" s="627" t="s">
        <v>134</v>
      </c>
      <c r="D34" s="627"/>
      <c r="E34" s="627"/>
      <c r="F34" s="627"/>
      <c r="G34" s="627"/>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40"/>
      <c r="AF34" s="618" t="s">
        <v>179</v>
      </c>
    </row>
    <row r="35" spans="2:32" ht="13.5" thickBot="1" x14ac:dyDescent="0.6">
      <c r="B35" s="630"/>
      <c r="C35" s="641" t="s">
        <v>135</v>
      </c>
      <c r="D35" s="641"/>
      <c r="E35" s="641"/>
      <c r="F35" s="641"/>
      <c r="G35" s="641"/>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8"/>
      <c r="AF35" s="619"/>
    </row>
    <row r="36" spans="2:32" x14ac:dyDescent="0.55000000000000004">
      <c r="B36" s="630" t="s">
        <v>142</v>
      </c>
      <c r="C36" s="631" t="s">
        <v>132</v>
      </c>
      <c r="D36" s="631"/>
      <c r="E36" s="631"/>
      <c r="F36" s="631"/>
      <c r="G36" s="631"/>
      <c r="H36" s="632"/>
      <c r="I36" s="632"/>
      <c r="J36" s="632"/>
      <c r="K36" s="632"/>
      <c r="L36" s="632"/>
      <c r="M36" s="632"/>
      <c r="N36" s="632"/>
      <c r="O36" s="632"/>
      <c r="P36" s="632"/>
      <c r="Q36" s="632"/>
      <c r="R36" s="632"/>
      <c r="S36" s="632"/>
      <c r="T36" s="632"/>
      <c r="U36" s="632"/>
      <c r="V36" s="632"/>
      <c r="W36" s="632"/>
      <c r="X36" s="633"/>
      <c r="Y36" s="634" t="s">
        <v>238</v>
      </c>
      <c r="Z36" s="635"/>
      <c r="AA36" s="635"/>
      <c r="AB36" s="635"/>
      <c r="AC36" s="635"/>
      <c r="AD36" s="635"/>
      <c r="AE36" s="636"/>
      <c r="AF36" s="618" t="s">
        <v>178</v>
      </c>
    </row>
    <row r="37" spans="2:32" ht="13.5" thickBot="1" x14ac:dyDescent="0.6">
      <c r="B37" s="630"/>
      <c r="C37" s="627" t="s">
        <v>133</v>
      </c>
      <c r="D37" s="627"/>
      <c r="E37" s="627"/>
      <c r="F37" s="627"/>
      <c r="G37" s="627"/>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40"/>
      <c r="AF37" s="619"/>
    </row>
    <row r="38" spans="2:32" x14ac:dyDescent="0.55000000000000004">
      <c r="B38" s="630"/>
      <c r="C38" s="627" t="s">
        <v>134</v>
      </c>
      <c r="D38" s="627"/>
      <c r="E38" s="627"/>
      <c r="F38" s="627"/>
      <c r="G38" s="627"/>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40"/>
      <c r="AF38" s="618" t="s">
        <v>179</v>
      </c>
    </row>
    <row r="39" spans="2:32" ht="13.5" thickBot="1" x14ac:dyDescent="0.6">
      <c r="B39" s="630"/>
      <c r="C39" s="641" t="s">
        <v>135</v>
      </c>
      <c r="D39" s="641"/>
      <c r="E39" s="641"/>
      <c r="F39" s="641"/>
      <c r="G39" s="641"/>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8"/>
      <c r="AF39" s="619"/>
    </row>
    <row r="40" spans="2:32" x14ac:dyDescent="0.55000000000000004">
      <c r="B40" s="630" t="s">
        <v>143</v>
      </c>
      <c r="C40" s="631" t="s">
        <v>132</v>
      </c>
      <c r="D40" s="631"/>
      <c r="E40" s="631"/>
      <c r="F40" s="631"/>
      <c r="G40" s="631"/>
      <c r="H40" s="632"/>
      <c r="I40" s="632"/>
      <c r="J40" s="632"/>
      <c r="K40" s="632"/>
      <c r="L40" s="632"/>
      <c r="M40" s="632"/>
      <c r="N40" s="632"/>
      <c r="O40" s="632"/>
      <c r="P40" s="632"/>
      <c r="Q40" s="632"/>
      <c r="R40" s="632"/>
      <c r="S40" s="632"/>
      <c r="T40" s="632"/>
      <c r="U40" s="632"/>
      <c r="V40" s="632"/>
      <c r="W40" s="632"/>
      <c r="X40" s="633"/>
      <c r="Y40" s="634" t="s">
        <v>238</v>
      </c>
      <c r="Z40" s="635"/>
      <c r="AA40" s="635"/>
      <c r="AB40" s="635"/>
      <c r="AC40" s="635"/>
      <c r="AD40" s="635"/>
      <c r="AE40" s="636"/>
      <c r="AF40" s="618" t="s">
        <v>178</v>
      </c>
    </row>
    <row r="41" spans="2:32" ht="13.5" thickBot="1" x14ac:dyDescent="0.6">
      <c r="B41" s="630"/>
      <c r="C41" s="627" t="s">
        <v>133</v>
      </c>
      <c r="D41" s="627"/>
      <c r="E41" s="627"/>
      <c r="F41" s="627"/>
      <c r="G41" s="627"/>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40"/>
      <c r="AF41" s="619"/>
    </row>
    <row r="42" spans="2:32" x14ac:dyDescent="0.55000000000000004">
      <c r="B42" s="630"/>
      <c r="C42" s="627" t="s">
        <v>134</v>
      </c>
      <c r="D42" s="627"/>
      <c r="E42" s="627"/>
      <c r="F42" s="627"/>
      <c r="G42" s="627"/>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40"/>
      <c r="AF42" s="618" t="s">
        <v>179</v>
      </c>
    </row>
    <row r="43" spans="2:32" ht="13.5" thickBot="1" x14ac:dyDescent="0.6">
      <c r="B43" s="630"/>
      <c r="C43" s="641" t="s">
        <v>135</v>
      </c>
      <c r="D43" s="641"/>
      <c r="E43" s="641"/>
      <c r="F43" s="641"/>
      <c r="G43" s="641"/>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8"/>
      <c r="AF43" s="619"/>
    </row>
    <row r="44" spans="2:32" x14ac:dyDescent="0.55000000000000004">
      <c r="B44" s="630" t="s">
        <v>144</v>
      </c>
      <c r="C44" s="631" t="s">
        <v>132</v>
      </c>
      <c r="D44" s="631"/>
      <c r="E44" s="631"/>
      <c r="F44" s="631"/>
      <c r="G44" s="631"/>
      <c r="H44" s="632"/>
      <c r="I44" s="632"/>
      <c r="J44" s="632"/>
      <c r="K44" s="632"/>
      <c r="L44" s="632"/>
      <c r="M44" s="632"/>
      <c r="N44" s="632"/>
      <c r="O44" s="632"/>
      <c r="P44" s="632"/>
      <c r="Q44" s="632"/>
      <c r="R44" s="632"/>
      <c r="S44" s="632"/>
      <c r="T44" s="632"/>
      <c r="U44" s="632"/>
      <c r="V44" s="632"/>
      <c r="W44" s="632"/>
      <c r="X44" s="633"/>
      <c r="Y44" s="634" t="s">
        <v>238</v>
      </c>
      <c r="Z44" s="635"/>
      <c r="AA44" s="635"/>
      <c r="AB44" s="635"/>
      <c r="AC44" s="635"/>
      <c r="AD44" s="635"/>
      <c r="AE44" s="636"/>
      <c r="AF44" s="618" t="s">
        <v>178</v>
      </c>
    </row>
    <row r="45" spans="2:32" ht="13.5" thickBot="1" x14ac:dyDescent="0.6">
      <c r="B45" s="630"/>
      <c r="C45" s="627" t="s">
        <v>133</v>
      </c>
      <c r="D45" s="627"/>
      <c r="E45" s="627"/>
      <c r="F45" s="627"/>
      <c r="G45" s="627"/>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40"/>
      <c r="AF45" s="619"/>
    </row>
    <row r="46" spans="2:32" x14ac:dyDescent="0.55000000000000004">
      <c r="B46" s="630"/>
      <c r="C46" s="627" t="s">
        <v>134</v>
      </c>
      <c r="D46" s="627"/>
      <c r="E46" s="627"/>
      <c r="F46" s="627"/>
      <c r="G46" s="627"/>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40"/>
      <c r="AF46" s="618" t="s">
        <v>179</v>
      </c>
    </row>
    <row r="47" spans="2:32" ht="13.5" thickBot="1" x14ac:dyDescent="0.6">
      <c r="B47" s="630"/>
      <c r="C47" s="641" t="s">
        <v>135</v>
      </c>
      <c r="D47" s="641"/>
      <c r="E47" s="641"/>
      <c r="F47" s="641"/>
      <c r="G47" s="641"/>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8"/>
      <c r="AF47" s="619"/>
    </row>
    <row r="48" spans="2:32" x14ac:dyDescent="0.55000000000000004">
      <c r="B48" s="630" t="s">
        <v>145</v>
      </c>
      <c r="C48" s="631" t="s">
        <v>132</v>
      </c>
      <c r="D48" s="631"/>
      <c r="E48" s="631"/>
      <c r="F48" s="631"/>
      <c r="G48" s="631"/>
      <c r="H48" s="632"/>
      <c r="I48" s="632"/>
      <c r="J48" s="632"/>
      <c r="K48" s="632"/>
      <c r="L48" s="632"/>
      <c r="M48" s="632"/>
      <c r="N48" s="632"/>
      <c r="O48" s="632"/>
      <c r="P48" s="632"/>
      <c r="Q48" s="632"/>
      <c r="R48" s="632"/>
      <c r="S48" s="632"/>
      <c r="T48" s="632"/>
      <c r="U48" s="632"/>
      <c r="V48" s="632"/>
      <c r="W48" s="632"/>
      <c r="X48" s="633"/>
      <c r="Y48" s="634" t="s">
        <v>238</v>
      </c>
      <c r="Z48" s="635"/>
      <c r="AA48" s="635"/>
      <c r="AB48" s="635"/>
      <c r="AC48" s="635"/>
      <c r="AD48" s="635"/>
      <c r="AE48" s="636"/>
      <c r="AF48" s="618" t="s">
        <v>178</v>
      </c>
    </row>
    <row r="49" spans="2:32" ht="13.5" thickBot="1" x14ac:dyDescent="0.6">
      <c r="B49" s="630"/>
      <c r="C49" s="627" t="s">
        <v>133</v>
      </c>
      <c r="D49" s="627"/>
      <c r="E49" s="627"/>
      <c r="F49" s="627"/>
      <c r="G49" s="627"/>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40"/>
      <c r="AF49" s="619"/>
    </row>
    <row r="50" spans="2:32" x14ac:dyDescent="0.55000000000000004">
      <c r="B50" s="630"/>
      <c r="C50" s="627" t="s">
        <v>134</v>
      </c>
      <c r="D50" s="627"/>
      <c r="E50" s="627"/>
      <c r="F50" s="627"/>
      <c r="G50" s="627"/>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40"/>
      <c r="AF50" s="618" t="s">
        <v>179</v>
      </c>
    </row>
    <row r="51" spans="2:32" ht="13.5" thickBot="1" x14ac:dyDescent="0.6">
      <c r="B51" s="645"/>
      <c r="C51" s="642" t="s">
        <v>135</v>
      </c>
      <c r="D51" s="642"/>
      <c r="E51" s="642"/>
      <c r="F51" s="642"/>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4"/>
      <c r="AF51" s="619"/>
    </row>
    <row r="52" spans="2:32" x14ac:dyDescent="0.55000000000000004">
      <c r="C52" s="154" t="s">
        <v>99</v>
      </c>
      <c r="D52" s="155"/>
      <c r="E52" s="100" t="s">
        <v>173</v>
      </c>
      <c r="F52" s="100"/>
      <c r="G52" s="100"/>
      <c r="H52" s="101"/>
      <c r="I52" s="51"/>
      <c r="J52" s="51"/>
      <c r="K52" s="101"/>
      <c r="L52" s="51"/>
      <c r="M52" s="51"/>
      <c r="N52" s="51"/>
      <c r="O52" s="154"/>
      <c r="P52" s="156" t="s">
        <v>155</v>
      </c>
      <c r="Q52" s="156"/>
      <c r="R52" s="156"/>
      <c r="S52" s="154"/>
      <c r="T52" s="154"/>
      <c r="U52" s="154"/>
      <c r="V52" s="154"/>
      <c r="W52" s="154"/>
      <c r="X52" s="154"/>
      <c r="Y52" s="154"/>
      <c r="Z52" s="154"/>
    </row>
    <row r="53" spans="2:32" x14ac:dyDescent="0.55000000000000004">
      <c r="C53" s="46" t="s">
        <v>174</v>
      </c>
      <c r="AF53" s="166" t="s">
        <v>150</v>
      </c>
    </row>
    <row r="54" spans="2:32" x14ac:dyDescent="0.55000000000000004">
      <c r="C54" s="46" t="s">
        <v>175</v>
      </c>
      <c r="AF54" s="167">
        <f>COUNTA(H12,H16,H20,H24,H28,H32,H36,H40,H44,H48)</f>
        <v>0</v>
      </c>
    </row>
    <row r="55" spans="2:32" x14ac:dyDescent="0.55000000000000004">
      <c r="AF55" s="166" t="s">
        <v>151</v>
      </c>
    </row>
    <row r="56" spans="2:32" x14ac:dyDescent="0.55000000000000004">
      <c r="AF56" s="168">
        <f>SUM(H15,H19,H23,H27,H31,H35,H39,H43,H47,H51)</f>
        <v>0</v>
      </c>
    </row>
  </sheetData>
  <sheetProtection algorithmName="SHA-512" hashValue="LIRbwePoS23PkcVumAH6jyWW7WViJ+NGHqEnI8MXQhXh2+ziWNBidFKOjYwvU3tqmaOGvr1FzopAh6XTQwwckQ==" saltValue="RoyegM8SBYIGU/sKgTS+OQ==" spinCount="100000" sheet="1" objects="1" scenarios="1"/>
  <mergeCells count="138">
    <mergeCell ref="AF16:AF17"/>
    <mergeCell ref="AF18:AF19"/>
    <mergeCell ref="AF20:AF21"/>
    <mergeCell ref="AF22:AF23"/>
    <mergeCell ref="AM1:AS1"/>
    <mergeCell ref="C10:G10"/>
    <mergeCell ref="H10:AE10"/>
    <mergeCell ref="AF10:AF11"/>
    <mergeCell ref="C11:G11"/>
    <mergeCell ref="H11:AE11"/>
    <mergeCell ref="C23:G23"/>
    <mergeCell ref="H23:AE23"/>
    <mergeCell ref="C13:G13"/>
    <mergeCell ref="H13:AE13"/>
    <mergeCell ref="C14:G14"/>
    <mergeCell ref="H14:AE14"/>
    <mergeCell ref="C15:G15"/>
    <mergeCell ref="H15:AE15"/>
    <mergeCell ref="N1:Q1"/>
    <mergeCell ref="R1:AF1"/>
    <mergeCell ref="N2:Q2"/>
    <mergeCell ref="R2:AF2"/>
    <mergeCell ref="A4:AF4"/>
    <mergeCell ref="B12:B15"/>
    <mergeCell ref="C50:G50"/>
    <mergeCell ref="H50:AE50"/>
    <mergeCell ref="H42:AE42"/>
    <mergeCell ref="C25:G25"/>
    <mergeCell ref="H25:AE25"/>
    <mergeCell ref="C26:G26"/>
    <mergeCell ref="H26:AE26"/>
    <mergeCell ref="AF40:AF41"/>
    <mergeCell ref="AF42:AF43"/>
    <mergeCell ref="AF50:AF51"/>
    <mergeCell ref="AF28:AF29"/>
    <mergeCell ref="AF30:AF31"/>
    <mergeCell ref="AF32:AF33"/>
    <mergeCell ref="AF34:AF35"/>
    <mergeCell ref="AF36:AF37"/>
    <mergeCell ref="AF38:AF39"/>
    <mergeCell ref="AF44:AF45"/>
    <mergeCell ref="AF46:AF47"/>
    <mergeCell ref="AF48:AF49"/>
    <mergeCell ref="C49:G49"/>
    <mergeCell ref="H49:AE49"/>
    <mergeCell ref="AF24:AF25"/>
    <mergeCell ref="AF26:AF27"/>
    <mergeCell ref="C43:G43"/>
    <mergeCell ref="H45:AE45"/>
    <mergeCell ref="C46:G46"/>
    <mergeCell ref="H46:AE46"/>
    <mergeCell ref="B40:B43"/>
    <mergeCell ref="C40:G40"/>
    <mergeCell ref="H40:X40"/>
    <mergeCell ref="Y40:AE40"/>
    <mergeCell ref="C41:G41"/>
    <mergeCell ref="H41:AE41"/>
    <mergeCell ref="C42:G42"/>
    <mergeCell ref="C51:G51"/>
    <mergeCell ref="H51:AE51"/>
    <mergeCell ref="C47:G47"/>
    <mergeCell ref="H47:AE47"/>
    <mergeCell ref="B36:B39"/>
    <mergeCell ref="C36:G36"/>
    <mergeCell ref="H36:X36"/>
    <mergeCell ref="Y36:AE36"/>
    <mergeCell ref="C37:G37"/>
    <mergeCell ref="H37:AE37"/>
    <mergeCell ref="C38:G38"/>
    <mergeCell ref="H38:AE38"/>
    <mergeCell ref="C39:G39"/>
    <mergeCell ref="H39:AE39"/>
    <mergeCell ref="B48:B51"/>
    <mergeCell ref="C48:G48"/>
    <mergeCell ref="H48:X48"/>
    <mergeCell ref="Y48:AE48"/>
    <mergeCell ref="H43:AE43"/>
    <mergeCell ref="B44:B47"/>
    <mergeCell ref="C44:G44"/>
    <mergeCell ref="H44:X44"/>
    <mergeCell ref="Y44:AE44"/>
    <mergeCell ref="C45:G45"/>
    <mergeCell ref="H31:AE31"/>
    <mergeCell ref="B32:B35"/>
    <mergeCell ref="C32:G32"/>
    <mergeCell ref="H32:X32"/>
    <mergeCell ref="Y32:AE32"/>
    <mergeCell ref="C33:G33"/>
    <mergeCell ref="H33:AE33"/>
    <mergeCell ref="C34:G34"/>
    <mergeCell ref="H34:AE34"/>
    <mergeCell ref="B28:B31"/>
    <mergeCell ref="C28:G28"/>
    <mergeCell ref="H28:X28"/>
    <mergeCell ref="Y28:AE28"/>
    <mergeCell ref="C29:G29"/>
    <mergeCell ref="H29:AE29"/>
    <mergeCell ref="C30:G30"/>
    <mergeCell ref="H30:AE30"/>
    <mergeCell ref="C31:G31"/>
    <mergeCell ref="C35:G35"/>
    <mergeCell ref="H35:AE35"/>
    <mergeCell ref="B24:B27"/>
    <mergeCell ref="C24:G24"/>
    <mergeCell ref="H24:X24"/>
    <mergeCell ref="Y24:AE24"/>
    <mergeCell ref="H19:AE19"/>
    <mergeCell ref="B20:B23"/>
    <mergeCell ref="C20:G20"/>
    <mergeCell ref="H20:X20"/>
    <mergeCell ref="Y20:AE20"/>
    <mergeCell ref="C21:G21"/>
    <mergeCell ref="H21:AE21"/>
    <mergeCell ref="C22:G22"/>
    <mergeCell ref="H22:AE22"/>
    <mergeCell ref="B16:B19"/>
    <mergeCell ref="C16:G16"/>
    <mergeCell ref="H16:X16"/>
    <mergeCell ref="Y16:AE16"/>
    <mergeCell ref="C17:G17"/>
    <mergeCell ref="H17:AE17"/>
    <mergeCell ref="C18:G18"/>
    <mergeCell ref="H18:AE18"/>
    <mergeCell ref="C19:G19"/>
    <mergeCell ref="C27:G27"/>
    <mergeCell ref="H27:AE27"/>
    <mergeCell ref="C12:G12"/>
    <mergeCell ref="H12:X12"/>
    <mergeCell ref="Y12:AE12"/>
    <mergeCell ref="AF12:AF13"/>
    <mergeCell ref="AF14:AF15"/>
    <mergeCell ref="B8:B11"/>
    <mergeCell ref="C8:G8"/>
    <mergeCell ref="H8:X8"/>
    <mergeCell ref="Y8:AE8"/>
    <mergeCell ref="AF8:AF9"/>
    <mergeCell ref="C9:G9"/>
    <mergeCell ref="H9:AE9"/>
  </mergeCells>
  <phoneticPr fontId="1"/>
  <pageMargins left="0.23622047244094491" right="0.23622047244094491" top="0.74803149606299213" bottom="0.35433070866141736" header="0.31496062992125984" footer="0.31496062992125984"/>
  <pageSetup paperSize="9" scale="97" fitToHeight="0" orientation="portrait" cellComments="asDisplayed"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31</xdr:col>
                    <xdr:colOff>12700</xdr:colOff>
                    <xdr:row>11</xdr:row>
                    <xdr:rowOff>69850</xdr:rowOff>
                  </from>
                  <to>
                    <xdr:col>31</xdr:col>
                    <xdr:colOff>184150</xdr:colOff>
                    <xdr:row>12</xdr:row>
                    <xdr:rowOff>76200</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from>
                    <xdr:col>31</xdr:col>
                    <xdr:colOff>12700</xdr:colOff>
                    <xdr:row>13</xdr:row>
                    <xdr:rowOff>69850</xdr:rowOff>
                  </from>
                  <to>
                    <xdr:col>31</xdr:col>
                    <xdr:colOff>184150</xdr:colOff>
                    <xdr:row>14</xdr:row>
                    <xdr:rowOff>76200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31</xdr:col>
                    <xdr:colOff>12700</xdr:colOff>
                    <xdr:row>7</xdr:row>
                    <xdr:rowOff>69850</xdr:rowOff>
                  </from>
                  <to>
                    <xdr:col>31</xdr:col>
                    <xdr:colOff>184150</xdr:colOff>
                    <xdr:row>8</xdr:row>
                    <xdr:rowOff>76200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31</xdr:col>
                    <xdr:colOff>12700</xdr:colOff>
                    <xdr:row>9</xdr:row>
                    <xdr:rowOff>69850</xdr:rowOff>
                  </from>
                  <to>
                    <xdr:col>31</xdr:col>
                    <xdr:colOff>184150</xdr:colOff>
                    <xdr:row>10</xdr:row>
                    <xdr:rowOff>76200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31</xdr:col>
                    <xdr:colOff>12700</xdr:colOff>
                    <xdr:row>15</xdr:row>
                    <xdr:rowOff>69850</xdr:rowOff>
                  </from>
                  <to>
                    <xdr:col>31</xdr:col>
                    <xdr:colOff>184150</xdr:colOff>
                    <xdr:row>16</xdr:row>
                    <xdr:rowOff>76200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31</xdr:col>
                    <xdr:colOff>12700</xdr:colOff>
                    <xdr:row>17</xdr:row>
                    <xdr:rowOff>69850</xdr:rowOff>
                  </from>
                  <to>
                    <xdr:col>31</xdr:col>
                    <xdr:colOff>184150</xdr:colOff>
                    <xdr:row>18</xdr:row>
                    <xdr:rowOff>76200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31</xdr:col>
                    <xdr:colOff>12700</xdr:colOff>
                    <xdr:row>19</xdr:row>
                    <xdr:rowOff>69850</xdr:rowOff>
                  </from>
                  <to>
                    <xdr:col>31</xdr:col>
                    <xdr:colOff>184150</xdr:colOff>
                    <xdr:row>20</xdr:row>
                    <xdr:rowOff>76200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31</xdr:col>
                    <xdr:colOff>12700</xdr:colOff>
                    <xdr:row>21</xdr:row>
                    <xdr:rowOff>69850</xdr:rowOff>
                  </from>
                  <to>
                    <xdr:col>31</xdr:col>
                    <xdr:colOff>184150</xdr:colOff>
                    <xdr:row>22</xdr:row>
                    <xdr:rowOff>76200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31</xdr:col>
                    <xdr:colOff>12700</xdr:colOff>
                    <xdr:row>23</xdr:row>
                    <xdr:rowOff>69850</xdr:rowOff>
                  </from>
                  <to>
                    <xdr:col>31</xdr:col>
                    <xdr:colOff>184150</xdr:colOff>
                    <xdr:row>24</xdr:row>
                    <xdr:rowOff>76200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31</xdr:col>
                    <xdr:colOff>12700</xdr:colOff>
                    <xdr:row>25</xdr:row>
                    <xdr:rowOff>69850</xdr:rowOff>
                  </from>
                  <to>
                    <xdr:col>31</xdr:col>
                    <xdr:colOff>184150</xdr:colOff>
                    <xdr:row>26</xdr:row>
                    <xdr:rowOff>76200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31</xdr:col>
                    <xdr:colOff>12700</xdr:colOff>
                    <xdr:row>27</xdr:row>
                    <xdr:rowOff>69850</xdr:rowOff>
                  </from>
                  <to>
                    <xdr:col>31</xdr:col>
                    <xdr:colOff>184150</xdr:colOff>
                    <xdr:row>28</xdr:row>
                    <xdr:rowOff>76200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31</xdr:col>
                    <xdr:colOff>12700</xdr:colOff>
                    <xdr:row>29</xdr:row>
                    <xdr:rowOff>69850</xdr:rowOff>
                  </from>
                  <to>
                    <xdr:col>31</xdr:col>
                    <xdr:colOff>184150</xdr:colOff>
                    <xdr:row>30</xdr:row>
                    <xdr:rowOff>76200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31</xdr:col>
                    <xdr:colOff>12700</xdr:colOff>
                    <xdr:row>31</xdr:row>
                    <xdr:rowOff>69850</xdr:rowOff>
                  </from>
                  <to>
                    <xdr:col>31</xdr:col>
                    <xdr:colOff>184150</xdr:colOff>
                    <xdr:row>32</xdr:row>
                    <xdr:rowOff>76200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31</xdr:col>
                    <xdr:colOff>12700</xdr:colOff>
                    <xdr:row>33</xdr:row>
                    <xdr:rowOff>69850</xdr:rowOff>
                  </from>
                  <to>
                    <xdr:col>31</xdr:col>
                    <xdr:colOff>184150</xdr:colOff>
                    <xdr:row>34</xdr:row>
                    <xdr:rowOff>76200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31</xdr:col>
                    <xdr:colOff>12700</xdr:colOff>
                    <xdr:row>35</xdr:row>
                    <xdr:rowOff>69850</xdr:rowOff>
                  </from>
                  <to>
                    <xdr:col>31</xdr:col>
                    <xdr:colOff>184150</xdr:colOff>
                    <xdr:row>36</xdr:row>
                    <xdr:rowOff>76200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31</xdr:col>
                    <xdr:colOff>12700</xdr:colOff>
                    <xdr:row>37</xdr:row>
                    <xdr:rowOff>69850</xdr:rowOff>
                  </from>
                  <to>
                    <xdr:col>31</xdr:col>
                    <xdr:colOff>184150</xdr:colOff>
                    <xdr:row>38</xdr:row>
                    <xdr:rowOff>76200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31</xdr:col>
                    <xdr:colOff>12700</xdr:colOff>
                    <xdr:row>39</xdr:row>
                    <xdr:rowOff>69850</xdr:rowOff>
                  </from>
                  <to>
                    <xdr:col>31</xdr:col>
                    <xdr:colOff>184150</xdr:colOff>
                    <xdr:row>40</xdr:row>
                    <xdr:rowOff>76200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31</xdr:col>
                    <xdr:colOff>12700</xdr:colOff>
                    <xdr:row>41</xdr:row>
                    <xdr:rowOff>69850</xdr:rowOff>
                  </from>
                  <to>
                    <xdr:col>31</xdr:col>
                    <xdr:colOff>184150</xdr:colOff>
                    <xdr:row>42</xdr:row>
                    <xdr:rowOff>76200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31</xdr:col>
                    <xdr:colOff>12700</xdr:colOff>
                    <xdr:row>43</xdr:row>
                    <xdr:rowOff>69850</xdr:rowOff>
                  </from>
                  <to>
                    <xdr:col>31</xdr:col>
                    <xdr:colOff>184150</xdr:colOff>
                    <xdr:row>44</xdr:row>
                    <xdr:rowOff>76200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31</xdr:col>
                    <xdr:colOff>12700</xdr:colOff>
                    <xdr:row>45</xdr:row>
                    <xdr:rowOff>69850</xdr:rowOff>
                  </from>
                  <to>
                    <xdr:col>31</xdr:col>
                    <xdr:colOff>184150</xdr:colOff>
                    <xdr:row>46</xdr:row>
                    <xdr:rowOff>76200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31</xdr:col>
                    <xdr:colOff>12700</xdr:colOff>
                    <xdr:row>47</xdr:row>
                    <xdr:rowOff>69850</xdr:rowOff>
                  </from>
                  <to>
                    <xdr:col>31</xdr:col>
                    <xdr:colOff>184150</xdr:colOff>
                    <xdr:row>48</xdr:row>
                    <xdr:rowOff>76200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31</xdr:col>
                    <xdr:colOff>12700</xdr:colOff>
                    <xdr:row>49</xdr:row>
                    <xdr:rowOff>69850</xdr:rowOff>
                  </from>
                  <to>
                    <xdr:col>31</xdr:col>
                    <xdr:colOff>184150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4187908-6E4B-402F-879C-5F23695783AE}">
          <x14:formula1>
            <xm:f>list!$D$1:$D$17</xm:f>
          </x14:formula1>
          <xm:sqref>Y44:AE44 Y12:AE12 Y16:AE16 Y8:AE8 Y20:AE20 Y24:AE24 Y28:AE28 Y32:AE32 Y36:AE36 Y40:AE40 Y48:AE48 AM1:AS1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5650-E3A2-4F95-9C40-F5B5F8A8BC8C}">
  <sheetPr>
    <tabColor rgb="FFFFC000"/>
  </sheetPr>
  <dimension ref="A1:AS123"/>
  <sheetViews>
    <sheetView topLeftCell="A31" zoomScale="70" zoomScaleNormal="70" zoomScaleSheetLayoutView="100" workbookViewId="0">
      <selection activeCell="M22" sqref="M22"/>
    </sheetView>
  </sheetViews>
  <sheetFormatPr defaultRowHeight="13" x14ac:dyDescent="0.55000000000000004"/>
  <cols>
    <col min="1" max="32" width="3" style="6" customWidth="1"/>
    <col min="33" max="43" width="2.25" style="6" customWidth="1"/>
    <col min="44" max="16384" width="8.6640625" style="6"/>
  </cols>
  <sheetData>
    <row r="1" spans="1:36" x14ac:dyDescent="0.55000000000000004">
      <c r="A1" s="6" t="s">
        <v>342</v>
      </c>
    </row>
    <row r="2" spans="1:36" ht="8.5" customHeight="1" x14ac:dyDescent="0.55000000000000004"/>
    <row r="3" spans="1:36" ht="20.5" x14ac:dyDescent="0.55000000000000004">
      <c r="A3" s="746" t="s">
        <v>279</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row>
    <row r="4" spans="1:36" ht="9.5" customHeight="1" x14ac:dyDescent="0.55000000000000004">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6" ht="17.5" customHeight="1" x14ac:dyDescent="0.55000000000000004">
      <c r="A5" s="756" t="s">
        <v>278</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row>
    <row r="6" spans="1:36" ht="17.5" customHeight="1" x14ac:dyDescent="0.55000000000000004">
      <c r="A6" s="757" t="s">
        <v>351</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row>
    <row r="7" spans="1:36" ht="7" customHeight="1" x14ac:dyDescent="0.55000000000000004">
      <c r="A7" s="20"/>
    </row>
    <row r="8" spans="1:36" ht="18.5" customHeight="1" x14ac:dyDescent="0.55000000000000004">
      <c r="A8" s="747" t="s">
        <v>247</v>
      </c>
      <c r="B8" s="748"/>
      <c r="C8" s="748"/>
      <c r="D8" s="748"/>
      <c r="E8" s="748"/>
      <c r="F8" s="748"/>
      <c r="G8" s="748"/>
      <c r="H8" s="749"/>
      <c r="I8" s="750">
        <f>報告書５!H16</f>
        <v>0</v>
      </c>
      <c r="J8" s="751"/>
      <c r="K8" s="751"/>
      <c r="L8" s="751"/>
      <c r="M8" s="751"/>
      <c r="N8" s="751"/>
      <c r="O8" s="751"/>
      <c r="P8" s="751"/>
      <c r="Q8" s="751"/>
      <c r="R8" s="751"/>
      <c r="S8" s="751"/>
      <c r="T8" s="751"/>
      <c r="U8" s="751"/>
      <c r="V8" s="751"/>
      <c r="W8" s="751"/>
      <c r="X8" s="751"/>
      <c r="Y8" s="751"/>
      <c r="Z8" s="751"/>
      <c r="AA8" s="751"/>
      <c r="AB8" s="751"/>
      <c r="AC8" s="751"/>
      <c r="AD8" s="751"/>
      <c r="AE8" s="751"/>
      <c r="AF8" s="752"/>
    </row>
    <row r="9" spans="1:36" ht="18.5" customHeight="1" x14ac:dyDescent="0.2">
      <c r="A9" s="747" t="s">
        <v>248</v>
      </c>
      <c r="B9" s="748"/>
      <c r="C9" s="748"/>
      <c r="D9" s="748"/>
      <c r="E9" s="748"/>
      <c r="F9" s="748"/>
      <c r="G9" s="748"/>
      <c r="H9" s="749"/>
      <c r="I9" s="750" t="str">
        <f>報告書５!H20</f>
        <v>令和 　年 　月 　日～令和　　年　　月　　日</v>
      </c>
      <c r="J9" s="751"/>
      <c r="K9" s="751"/>
      <c r="L9" s="751"/>
      <c r="M9" s="751"/>
      <c r="N9" s="751"/>
      <c r="O9" s="751"/>
      <c r="P9" s="751"/>
      <c r="Q9" s="751"/>
      <c r="R9" s="751"/>
      <c r="S9" s="751"/>
      <c r="T9" s="751"/>
      <c r="U9" s="751"/>
      <c r="V9" s="751"/>
      <c r="W9" s="751"/>
      <c r="X9" s="751"/>
      <c r="Y9" s="751"/>
      <c r="Z9" s="751"/>
      <c r="AA9" s="751"/>
      <c r="AB9" s="751"/>
      <c r="AC9" s="751"/>
      <c r="AD9" s="751"/>
      <c r="AE9" s="751"/>
      <c r="AF9" s="752"/>
      <c r="AJ9" s="29"/>
    </row>
    <row r="10" spans="1:36" ht="9.5" customHeight="1" x14ac:dyDescent="0.55000000000000004">
      <c r="A10" s="747" t="s">
        <v>249</v>
      </c>
      <c r="B10" s="748"/>
      <c r="C10" s="748"/>
      <c r="D10" s="748"/>
      <c r="E10" s="748"/>
      <c r="F10" s="748"/>
      <c r="G10" s="748"/>
      <c r="H10" s="749"/>
      <c r="I10" s="753"/>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5"/>
    </row>
    <row r="11" spans="1:36" ht="9.5" customHeight="1" x14ac:dyDescent="0.55000000000000004">
      <c r="A11" s="747"/>
      <c r="B11" s="748"/>
      <c r="C11" s="748"/>
      <c r="D11" s="748"/>
      <c r="E11" s="748"/>
      <c r="F11" s="748"/>
      <c r="G11" s="748"/>
      <c r="H11" s="749"/>
      <c r="I11" s="753"/>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5"/>
    </row>
    <row r="12" spans="1:36" ht="9.5" customHeight="1" x14ac:dyDescent="0.55000000000000004">
      <c r="A12" s="747"/>
      <c r="B12" s="748"/>
      <c r="C12" s="748"/>
      <c r="D12" s="748"/>
      <c r="E12" s="748"/>
      <c r="F12" s="748"/>
      <c r="G12" s="748"/>
      <c r="H12" s="749"/>
      <c r="I12" s="753"/>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5"/>
    </row>
    <row r="13" spans="1:36" ht="9.5" customHeight="1" x14ac:dyDescent="0.55000000000000004">
      <c r="A13" s="747"/>
      <c r="B13" s="748"/>
      <c r="C13" s="748"/>
      <c r="D13" s="748"/>
      <c r="E13" s="748"/>
      <c r="F13" s="748"/>
      <c r="G13" s="748"/>
      <c r="H13" s="749"/>
      <c r="I13" s="753"/>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5"/>
    </row>
    <row r="14" spans="1:36" ht="9.5" customHeight="1" x14ac:dyDescent="0.55000000000000004">
      <c r="A14" s="747"/>
      <c r="B14" s="748"/>
      <c r="C14" s="748"/>
      <c r="D14" s="748"/>
      <c r="E14" s="748"/>
      <c r="F14" s="748"/>
      <c r="G14" s="748"/>
      <c r="H14" s="749"/>
      <c r="I14" s="753"/>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5"/>
    </row>
    <row r="15" spans="1:36" ht="9.5" customHeight="1" x14ac:dyDescent="0.55000000000000004">
      <c r="A15" s="747"/>
      <c r="B15" s="748"/>
      <c r="C15" s="748"/>
      <c r="D15" s="748"/>
      <c r="E15" s="748"/>
      <c r="F15" s="748"/>
      <c r="G15" s="748"/>
      <c r="H15" s="749"/>
      <c r="I15" s="753"/>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5"/>
    </row>
    <row r="16" spans="1:36" ht="9.5" customHeight="1" x14ac:dyDescent="0.55000000000000004">
      <c r="A16" s="747"/>
      <c r="B16" s="748"/>
      <c r="C16" s="748"/>
      <c r="D16" s="748"/>
      <c r="E16" s="748"/>
      <c r="F16" s="748"/>
      <c r="G16" s="748"/>
      <c r="H16" s="749"/>
      <c r="I16" s="753"/>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5"/>
    </row>
    <row r="17" spans="1:37" ht="18" customHeight="1" x14ac:dyDescent="0.55000000000000004">
      <c r="A17" s="677" t="s">
        <v>415</v>
      </c>
      <c r="B17" s="678"/>
      <c r="C17" s="678"/>
      <c r="D17" s="678"/>
      <c r="E17" s="678"/>
      <c r="F17" s="678"/>
      <c r="G17" s="678"/>
      <c r="H17" s="679"/>
      <c r="I17" s="30" t="s">
        <v>136</v>
      </c>
      <c r="J17" s="734" t="str">
        <f>報告書５!M21</f>
        <v>　</v>
      </c>
      <c r="K17" s="734"/>
      <c r="L17" s="734"/>
      <c r="M17" s="734"/>
      <c r="N17" s="734"/>
      <c r="O17" s="734"/>
      <c r="P17" s="734"/>
      <c r="Q17" s="734"/>
      <c r="R17" s="734"/>
      <c r="S17" s="734"/>
      <c r="T17" s="734"/>
      <c r="U17" s="734"/>
      <c r="V17" s="734"/>
      <c r="W17" s="734"/>
      <c r="X17" s="734"/>
      <c r="Y17" s="734"/>
      <c r="Z17" s="734"/>
      <c r="AA17" s="734"/>
      <c r="AB17" s="734"/>
      <c r="AC17" s="734"/>
      <c r="AD17" s="734"/>
      <c r="AE17" s="734"/>
      <c r="AF17" s="735"/>
    </row>
    <row r="18" spans="1:37" ht="18" customHeight="1" x14ac:dyDescent="0.55000000000000004">
      <c r="A18" s="680"/>
      <c r="B18" s="681"/>
      <c r="C18" s="681"/>
      <c r="D18" s="681"/>
      <c r="E18" s="681"/>
      <c r="F18" s="681"/>
      <c r="G18" s="681"/>
      <c r="H18" s="682"/>
      <c r="I18" s="34" t="s">
        <v>137</v>
      </c>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3"/>
    </row>
    <row r="19" spans="1:37" ht="18" customHeight="1" x14ac:dyDescent="0.55000000000000004">
      <c r="A19" s="683"/>
      <c r="B19" s="684"/>
      <c r="C19" s="684"/>
      <c r="D19" s="684"/>
      <c r="E19" s="684"/>
      <c r="F19" s="684"/>
      <c r="G19" s="684"/>
      <c r="H19" s="685"/>
      <c r="I19" s="35" t="s">
        <v>138</v>
      </c>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1"/>
    </row>
    <row r="20" spans="1:37" ht="18" customHeight="1" x14ac:dyDescent="0.55000000000000004">
      <c r="A20" s="677" t="s">
        <v>280</v>
      </c>
      <c r="B20" s="678"/>
      <c r="C20" s="678"/>
      <c r="D20" s="678"/>
      <c r="E20" s="678"/>
      <c r="F20" s="678"/>
      <c r="G20" s="678"/>
      <c r="H20" s="679"/>
      <c r="I20" s="732" t="s">
        <v>250</v>
      </c>
      <c r="J20" s="733"/>
      <c r="K20" s="733"/>
      <c r="L20" s="733"/>
      <c r="M20" s="734">
        <f>報告書５!M17</f>
        <v>0</v>
      </c>
      <c r="N20" s="734"/>
      <c r="O20" s="734"/>
      <c r="P20" s="734"/>
      <c r="Q20" s="734"/>
      <c r="R20" s="734"/>
      <c r="S20" s="734"/>
      <c r="T20" s="734"/>
      <c r="U20" s="734"/>
      <c r="V20" s="734"/>
      <c r="W20" s="734"/>
      <c r="X20" s="734"/>
      <c r="Y20" s="734"/>
      <c r="Z20" s="734"/>
      <c r="AA20" s="734"/>
      <c r="AB20" s="734"/>
      <c r="AC20" s="734"/>
      <c r="AD20" s="734"/>
      <c r="AE20" s="734"/>
      <c r="AF20" s="735"/>
    </row>
    <row r="21" spans="1:37" ht="18" customHeight="1" x14ac:dyDescent="0.55000000000000004">
      <c r="A21" s="683"/>
      <c r="B21" s="684"/>
      <c r="C21" s="684"/>
      <c r="D21" s="684"/>
      <c r="E21" s="684"/>
      <c r="F21" s="684"/>
      <c r="G21" s="684"/>
      <c r="H21" s="685"/>
      <c r="I21" s="736" t="s">
        <v>251</v>
      </c>
      <c r="J21" s="737"/>
      <c r="K21" s="737"/>
      <c r="L21" s="737"/>
      <c r="M21" s="738">
        <f>報告書５!M19</f>
        <v>0</v>
      </c>
      <c r="N21" s="738"/>
      <c r="O21" s="738"/>
      <c r="P21" s="738"/>
      <c r="Q21" s="738"/>
      <c r="R21" s="738"/>
      <c r="S21" s="738"/>
      <c r="T21" s="738"/>
      <c r="U21" s="738"/>
      <c r="V21" s="738"/>
      <c r="W21" s="738"/>
      <c r="X21" s="738"/>
      <c r="Y21" s="738"/>
      <c r="Z21" s="738"/>
      <c r="AA21" s="738"/>
      <c r="AB21" s="738"/>
      <c r="AC21" s="738"/>
      <c r="AD21" s="738"/>
      <c r="AE21" s="738"/>
      <c r="AF21" s="739"/>
    </row>
    <row r="22" spans="1:37" ht="18" customHeight="1" x14ac:dyDescent="0.55000000000000004">
      <c r="A22" s="677" t="s">
        <v>281</v>
      </c>
      <c r="B22" s="678"/>
      <c r="C22" s="678"/>
      <c r="D22" s="678"/>
      <c r="E22" s="678"/>
      <c r="F22" s="678"/>
      <c r="G22" s="678"/>
      <c r="H22" s="679"/>
      <c r="I22" s="36"/>
      <c r="J22" s="678" t="s">
        <v>252</v>
      </c>
      <c r="K22" s="678"/>
      <c r="L22" s="678"/>
      <c r="M22" s="37"/>
      <c r="N22" s="37"/>
      <c r="O22" s="37"/>
      <c r="P22" s="37"/>
      <c r="Q22" s="37"/>
      <c r="R22" s="37"/>
      <c r="S22" s="37"/>
      <c r="T22" s="37"/>
      <c r="U22" s="37"/>
      <c r="V22" s="37"/>
      <c r="W22" s="37"/>
      <c r="X22" s="37"/>
      <c r="Y22" s="37"/>
      <c r="Z22" s="37"/>
      <c r="AA22" s="37"/>
      <c r="AB22" s="37"/>
      <c r="AC22" s="37"/>
      <c r="AD22" s="37"/>
      <c r="AE22" s="37"/>
      <c r="AF22" s="38"/>
    </row>
    <row r="23" spans="1:37" ht="18" customHeight="1" x14ac:dyDescent="0.55000000000000004">
      <c r="A23" s="680"/>
      <c r="B23" s="681"/>
      <c r="C23" s="681"/>
      <c r="D23" s="681"/>
      <c r="E23" s="681"/>
      <c r="F23" s="681"/>
      <c r="G23" s="681"/>
      <c r="H23" s="682"/>
      <c r="I23" s="39"/>
      <c r="J23" s="681" t="s">
        <v>253</v>
      </c>
      <c r="K23" s="681"/>
      <c r="L23" s="6" t="s">
        <v>254</v>
      </c>
      <c r="AF23" s="40"/>
    </row>
    <row r="24" spans="1:37" ht="13" customHeight="1" x14ac:dyDescent="0.55000000000000004">
      <c r="A24" s="680"/>
      <c r="B24" s="681"/>
      <c r="C24" s="681"/>
      <c r="D24" s="681"/>
      <c r="E24" s="681"/>
      <c r="F24" s="681"/>
      <c r="G24" s="681"/>
      <c r="H24" s="682"/>
      <c r="I24" s="169"/>
      <c r="J24" s="740" t="s">
        <v>255</v>
      </c>
      <c r="K24" s="740"/>
      <c r="L24" s="740"/>
      <c r="M24" s="740"/>
      <c r="N24" s="741"/>
      <c r="O24" s="741"/>
      <c r="P24" s="741"/>
      <c r="Q24" s="742" t="s">
        <v>256</v>
      </c>
      <c r="R24" s="742"/>
      <c r="S24" s="23"/>
      <c r="T24" s="23"/>
      <c r="U24" s="23"/>
      <c r="V24" s="23"/>
      <c r="W24" s="23"/>
      <c r="X24" s="23"/>
      <c r="Y24" s="23"/>
      <c r="Z24" s="23"/>
      <c r="AA24" s="23"/>
      <c r="AB24" s="23"/>
      <c r="AC24" s="23"/>
      <c r="AD24" s="23"/>
      <c r="AE24" s="23"/>
      <c r="AF24" s="170"/>
    </row>
    <row r="25" spans="1:37" ht="13" customHeight="1" x14ac:dyDescent="0.55000000000000004">
      <c r="A25" s="683"/>
      <c r="B25" s="684"/>
      <c r="C25" s="684"/>
      <c r="D25" s="684"/>
      <c r="E25" s="684"/>
      <c r="F25" s="684"/>
      <c r="G25" s="684"/>
      <c r="H25" s="685"/>
      <c r="I25" s="171"/>
      <c r="J25" s="743" t="s">
        <v>257</v>
      </c>
      <c r="K25" s="743"/>
      <c r="L25" s="743"/>
      <c r="M25" s="743"/>
      <c r="N25" s="744"/>
      <c r="O25" s="744"/>
      <c r="P25" s="744"/>
      <c r="Q25" s="744"/>
      <c r="R25" s="744"/>
      <c r="S25" s="744"/>
      <c r="T25" s="744"/>
      <c r="U25" s="744"/>
      <c r="V25" s="744"/>
      <c r="W25" s="744"/>
      <c r="X25" s="744"/>
      <c r="Y25" s="744"/>
      <c r="Z25" s="744"/>
      <c r="AA25" s="744"/>
      <c r="AB25" s="744"/>
      <c r="AC25" s="744"/>
      <c r="AD25" s="744"/>
      <c r="AE25" s="744"/>
      <c r="AF25" s="745"/>
    </row>
    <row r="26" spans="1:37" ht="4" customHeight="1" x14ac:dyDescent="0.55000000000000004">
      <c r="A26" s="31"/>
      <c r="B26" s="32"/>
      <c r="C26" s="32"/>
      <c r="D26" s="32"/>
      <c r="E26" s="32"/>
      <c r="F26" s="32"/>
      <c r="G26" s="32"/>
      <c r="H26" s="33"/>
      <c r="I26" s="172"/>
      <c r="J26" s="43"/>
      <c r="K26" s="43"/>
      <c r="L26" s="43"/>
      <c r="M26" s="43"/>
      <c r="N26" s="173"/>
      <c r="O26" s="173"/>
      <c r="P26" s="173"/>
      <c r="Q26" s="173"/>
      <c r="R26" s="173"/>
      <c r="S26" s="173"/>
      <c r="T26" s="173"/>
      <c r="U26" s="173"/>
      <c r="V26" s="173"/>
      <c r="W26" s="173"/>
      <c r="X26" s="173"/>
      <c r="Y26" s="173"/>
      <c r="Z26" s="173"/>
      <c r="AA26" s="173"/>
      <c r="AB26" s="173"/>
      <c r="AC26" s="173"/>
      <c r="AD26" s="173"/>
      <c r="AE26" s="173"/>
      <c r="AF26" s="174"/>
    </row>
    <row r="27" spans="1:37" ht="18.5" customHeight="1" x14ac:dyDescent="0.55000000000000004">
      <c r="A27" s="680" t="s">
        <v>282</v>
      </c>
      <c r="B27" s="681"/>
      <c r="C27" s="681"/>
      <c r="D27" s="681"/>
      <c r="E27" s="681"/>
      <c r="F27" s="681"/>
      <c r="G27" s="681"/>
      <c r="H27" s="682"/>
      <c r="I27" s="769" t="s">
        <v>330</v>
      </c>
      <c r="J27" s="675"/>
      <c r="K27" s="675"/>
      <c r="L27" s="675"/>
      <c r="M27" s="675"/>
      <c r="N27" s="675"/>
      <c r="O27" s="675"/>
      <c r="P27" s="675"/>
      <c r="Q27" s="675"/>
      <c r="R27" s="770"/>
      <c r="S27" s="770"/>
      <c r="T27" s="770"/>
      <c r="U27" s="770"/>
      <c r="V27" s="770"/>
      <c r="W27" s="7" t="s">
        <v>258</v>
      </c>
      <c r="X27" s="176"/>
      <c r="Y27" s="176"/>
      <c r="Z27" s="176"/>
      <c r="AA27" s="7"/>
      <c r="AB27" s="7"/>
      <c r="AC27" s="7"/>
      <c r="AD27" s="7"/>
      <c r="AE27" s="7"/>
      <c r="AF27" s="177"/>
      <c r="AK27" s="6" t="s">
        <v>259</v>
      </c>
    </row>
    <row r="28" spans="1:37" ht="3" customHeight="1" x14ac:dyDescent="0.55000000000000004">
      <c r="A28" s="680"/>
      <c r="B28" s="681"/>
      <c r="C28" s="681"/>
      <c r="D28" s="681"/>
      <c r="E28" s="681"/>
      <c r="F28" s="681"/>
      <c r="G28" s="681"/>
      <c r="H28" s="682"/>
      <c r="I28" s="175"/>
      <c r="J28" s="175"/>
      <c r="K28" s="175"/>
      <c r="L28" s="175"/>
      <c r="M28" s="175"/>
      <c r="N28" s="175"/>
      <c r="O28" s="175"/>
      <c r="P28" s="175"/>
      <c r="Q28" s="45"/>
      <c r="R28" s="178"/>
      <c r="S28" s="178"/>
      <c r="T28" s="178"/>
      <c r="U28" s="178"/>
      <c r="V28" s="178"/>
      <c r="W28" s="7"/>
      <c r="X28" s="176"/>
      <c r="Y28" s="176"/>
      <c r="Z28" s="176"/>
      <c r="AA28" s="7"/>
      <c r="AB28" s="7"/>
      <c r="AC28" s="7"/>
      <c r="AD28" s="7"/>
      <c r="AE28" s="7"/>
      <c r="AF28" s="177"/>
      <c r="AK28" s="6" t="s">
        <v>260</v>
      </c>
    </row>
    <row r="29" spans="1:37" ht="18.5" customHeight="1" x14ac:dyDescent="0.55000000000000004">
      <c r="A29" s="680"/>
      <c r="B29" s="681"/>
      <c r="C29" s="681"/>
      <c r="D29" s="681"/>
      <c r="E29" s="681"/>
      <c r="F29" s="681"/>
      <c r="G29" s="681"/>
      <c r="H29" s="682"/>
      <c r="I29" s="179"/>
      <c r="J29" s="694" t="s">
        <v>331</v>
      </c>
      <c r="K29" s="695"/>
      <c r="L29" s="695"/>
      <c r="M29" s="695"/>
      <c r="N29" s="695"/>
      <c r="O29" s="695"/>
      <c r="P29" s="695"/>
      <c r="Q29" s="695"/>
      <c r="R29" s="695"/>
      <c r="S29" s="695"/>
      <c r="T29" s="695"/>
      <c r="U29" s="695"/>
      <c r="V29" s="695"/>
      <c r="W29" s="695"/>
      <c r="X29" s="695"/>
      <c r="Y29" s="695"/>
      <c r="Z29" s="695"/>
      <c r="AA29" s="695"/>
      <c r="AB29" s="695"/>
      <c r="AC29" s="695"/>
      <c r="AD29" s="695"/>
      <c r="AE29" s="696"/>
      <c r="AF29" s="177"/>
    </row>
    <row r="30" spans="1:37" ht="18" customHeight="1" x14ac:dyDescent="0.55000000000000004">
      <c r="A30" s="680"/>
      <c r="B30" s="681"/>
      <c r="C30" s="681"/>
      <c r="D30" s="681"/>
      <c r="E30" s="681"/>
      <c r="F30" s="681"/>
      <c r="G30" s="681"/>
      <c r="H30" s="682"/>
      <c r="I30" s="180"/>
      <c r="J30" s="771" t="s">
        <v>261</v>
      </c>
      <c r="K30" s="772"/>
      <c r="L30" s="772"/>
      <c r="M30" s="772"/>
      <c r="N30" s="772"/>
      <c r="O30" s="772"/>
      <c r="P30" s="772"/>
      <c r="Q30" s="772"/>
      <c r="R30" s="772"/>
      <c r="S30" s="772"/>
      <c r="T30" s="772"/>
      <c r="U30" s="772"/>
      <c r="V30" s="772"/>
      <c r="W30" s="773"/>
      <c r="X30" s="766" t="s">
        <v>262</v>
      </c>
      <c r="Y30" s="767"/>
      <c r="Z30" s="767"/>
      <c r="AA30" s="767"/>
      <c r="AB30" s="767"/>
      <c r="AC30" s="767"/>
      <c r="AD30" s="767"/>
      <c r="AE30" s="768"/>
      <c r="AF30" s="177"/>
    </row>
    <row r="31" spans="1:37" ht="18" customHeight="1" x14ac:dyDescent="0.55000000000000004">
      <c r="A31" s="680"/>
      <c r="B31" s="681"/>
      <c r="C31" s="681"/>
      <c r="D31" s="681"/>
      <c r="E31" s="681"/>
      <c r="F31" s="681"/>
      <c r="G31" s="681"/>
      <c r="H31" s="682"/>
      <c r="I31" s="180"/>
      <c r="J31" s="181"/>
      <c r="K31" s="182"/>
      <c r="L31" s="182"/>
      <c r="M31" s="777"/>
      <c r="N31" s="777"/>
      <c r="O31" s="777"/>
      <c r="P31" s="777"/>
      <c r="Q31" s="777"/>
      <c r="R31" s="777"/>
      <c r="S31" s="777"/>
      <c r="T31" s="183" t="s">
        <v>240</v>
      </c>
      <c r="U31" s="182"/>
      <c r="V31" s="183"/>
      <c r="W31" s="184"/>
      <c r="X31" s="778" t="s">
        <v>263</v>
      </c>
      <c r="Y31" s="779"/>
      <c r="Z31" s="779"/>
      <c r="AA31" s="779"/>
      <c r="AB31" s="779"/>
      <c r="AC31" s="779"/>
      <c r="AD31" s="779"/>
      <c r="AE31" s="780"/>
      <c r="AF31" s="177"/>
    </row>
    <row r="32" spans="1:37" ht="18" customHeight="1" x14ac:dyDescent="0.55000000000000004">
      <c r="A32" s="680"/>
      <c r="B32" s="681"/>
      <c r="C32" s="681"/>
      <c r="D32" s="681"/>
      <c r="E32" s="681"/>
      <c r="F32" s="681"/>
      <c r="G32" s="681"/>
      <c r="H32" s="682"/>
      <c r="I32" s="185"/>
      <c r="J32" s="771" t="s">
        <v>264</v>
      </c>
      <c r="K32" s="772"/>
      <c r="L32" s="772"/>
      <c r="M32" s="772"/>
      <c r="N32" s="772"/>
      <c r="O32" s="772"/>
      <c r="P32" s="773"/>
      <c r="Q32" s="772" t="s">
        <v>265</v>
      </c>
      <c r="R32" s="772"/>
      <c r="S32" s="772"/>
      <c r="T32" s="772"/>
      <c r="U32" s="772"/>
      <c r="V32" s="772"/>
      <c r="W32" s="773"/>
      <c r="X32" s="781"/>
      <c r="Y32" s="782"/>
      <c r="Z32" s="782"/>
      <c r="AA32" s="782"/>
      <c r="AB32" s="782"/>
      <c r="AC32" s="782"/>
      <c r="AD32" s="186"/>
      <c r="AE32" s="758" t="s">
        <v>240</v>
      </c>
      <c r="AF32" s="177"/>
    </row>
    <row r="33" spans="1:45" ht="18.5" customHeight="1" x14ac:dyDescent="0.2">
      <c r="A33" s="680"/>
      <c r="B33" s="681"/>
      <c r="C33" s="681"/>
      <c r="D33" s="681"/>
      <c r="E33" s="681"/>
      <c r="F33" s="681"/>
      <c r="G33" s="681"/>
      <c r="H33" s="682"/>
      <c r="I33" s="187"/>
      <c r="J33" s="760"/>
      <c r="K33" s="761"/>
      <c r="L33" s="761"/>
      <c r="M33" s="761"/>
      <c r="N33" s="761"/>
      <c r="O33" s="761"/>
      <c r="P33" s="189" t="s">
        <v>240</v>
      </c>
      <c r="Q33" s="761"/>
      <c r="R33" s="761"/>
      <c r="S33" s="761"/>
      <c r="T33" s="761"/>
      <c r="U33" s="761"/>
      <c r="V33" s="761"/>
      <c r="W33" s="190" t="s">
        <v>240</v>
      </c>
      <c r="X33" s="760"/>
      <c r="Y33" s="761"/>
      <c r="Z33" s="761"/>
      <c r="AA33" s="761"/>
      <c r="AB33" s="761"/>
      <c r="AC33" s="761"/>
      <c r="AD33" s="188"/>
      <c r="AE33" s="759"/>
      <c r="AF33" s="177"/>
      <c r="AS33" s="29"/>
    </row>
    <row r="34" spans="1:45" ht="9" customHeight="1" x14ac:dyDescent="0.55000000000000004">
      <c r="A34" s="680"/>
      <c r="B34" s="681"/>
      <c r="C34" s="681"/>
      <c r="D34" s="681"/>
      <c r="E34" s="681"/>
      <c r="F34" s="681"/>
      <c r="G34" s="681"/>
      <c r="H34" s="682"/>
      <c r="I34" s="776"/>
      <c r="J34" s="776"/>
      <c r="K34" s="776"/>
      <c r="L34" s="7"/>
      <c r="M34" s="7"/>
      <c r="N34" s="7"/>
      <c r="O34" s="7"/>
      <c r="P34" s="7"/>
      <c r="Q34" s="7"/>
      <c r="R34" s="7"/>
      <c r="S34" s="7"/>
      <c r="T34" s="7"/>
      <c r="U34" s="7"/>
      <c r="V34" s="7"/>
      <c r="W34" s="7"/>
      <c r="X34" s="7"/>
      <c r="Y34" s="7"/>
      <c r="Z34" s="7"/>
      <c r="AA34" s="7"/>
      <c r="AB34" s="7"/>
      <c r="AC34" s="7"/>
      <c r="AD34" s="7"/>
      <c r="AE34" s="7"/>
      <c r="AF34" s="177"/>
    </row>
    <row r="35" spans="1:45" ht="18.5" customHeight="1" x14ac:dyDescent="0.55000000000000004">
      <c r="A35" s="680"/>
      <c r="B35" s="681"/>
      <c r="C35" s="681"/>
      <c r="D35" s="681"/>
      <c r="E35" s="681"/>
      <c r="F35" s="681"/>
      <c r="G35" s="681"/>
      <c r="H35" s="682"/>
      <c r="I35" s="697" t="s">
        <v>332</v>
      </c>
      <c r="J35" s="698"/>
      <c r="K35" s="698"/>
      <c r="L35" s="698"/>
      <c r="M35" s="698"/>
      <c r="N35" s="698"/>
      <c r="O35" s="698"/>
      <c r="P35" s="699"/>
      <c r="Q35" s="699"/>
      <c r="R35" s="699"/>
      <c r="S35" s="699"/>
      <c r="T35" s="699"/>
      <c r="U35" s="699"/>
      <c r="V35" s="191" t="s">
        <v>240</v>
      </c>
      <c r="W35" s="192" t="s">
        <v>327</v>
      </c>
      <c r="X35" s="191"/>
      <c r="Y35" s="193"/>
      <c r="Z35" s="191"/>
      <c r="AA35" s="191"/>
      <c r="AB35" s="191"/>
      <c r="AC35" s="191"/>
      <c r="AD35" s="191"/>
      <c r="AE35" s="191"/>
      <c r="AF35" s="194"/>
    </row>
    <row r="36" spans="1:45" ht="18.5" customHeight="1" x14ac:dyDescent="0.55000000000000004">
      <c r="A36" s="680"/>
      <c r="B36" s="681"/>
      <c r="C36" s="681"/>
      <c r="D36" s="681"/>
      <c r="E36" s="681"/>
      <c r="F36" s="681"/>
      <c r="G36" s="681"/>
      <c r="H36" s="682"/>
      <c r="I36" s="700" t="s">
        <v>333</v>
      </c>
      <c r="J36" s="701"/>
      <c r="K36" s="701"/>
      <c r="L36" s="701"/>
      <c r="M36" s="701"/>
      <c r="N36" s="701"/>
      <c r="O36" s="701"/>
      <c r="P36" s="701"/>
      <c r="Q36" s="701"/>
      <c r="R36" s="701"/>
      <c r="S36" s="701"/>
      <c r="T36" s="701"/>
      <c r="U36" s="701"/>
      <c r="V36" s="701"/>
      <c r="W36" s="702"/>
      <c r="X36" s="702"/>
      <c r="Y36" s="702"/>
      <c r="Z36" s="702"/>
      <c r="AA36" s="702"/>
      <c r="AB36" s="183" t="s">
        <v>258</v>
      </c>
      <c r="AC36" s="183"/>
      <c r="AD36" s="183"/>
      <c r="AE36" s="183"/>
      <c r="AF36" s="184"/>
    </row>
    <row r="37" spans="1:45" ht="18" customHeight="1" x14ac:dyDescent="0.55000000000000004">
      <c r="A37" s="710" t="s">
        <v>283</v>
      </c>
      <c r="B37" s="711"/>
      <c r="C37" s="711"/>
      <c r="D37" s="711"/>
      <c r="E37" s="711"/>
      <c r="F37" s="711"/>
      <c r="G37" s="711"/>
      <c r="H37" s="712"/>
      <c r="I37" s="774" t="s">
        <v>284</v>
      </c>
      <c r="J37" s="743"/>
      <c r="K37" s="743"/>
      <c r="L37" s="743"/>
      <c r="M37" s="775"/>
      <c r="N37" s="775"/>
      <c r="O37" s="775"/>
      <c r="P37" s="775"/>
      <c r="Q37" s="775"/>
      <c r="R37" s="775"/>
      <c r="S37" s="775"/>
      <c r="T37" s="190" t="s">
        <v>11</v>
      </c>
      <c r="U37" s="190"/>
      <c r="V37" s="190"/>
      <c r="W37" s="190"/>
      <c r="X37" s="190"/>
      <c r="Y37" s="190"/>
      <c r="Z37" s="190"/>
      <c r="AA37" s="190"/>
      <c r="AB37" s="190"/>
      <c r="AC37" s="190"/>
      <c r="AD37" s="190"/>
      <c r="AE37" s="190"/>
      <c r="AF37" s="189"/>
    </row>
    <row r="38" spans="1:45" ht="18.5" customHeight="1" x14ac:dyDescent="0.55000000000000004">
      <c r="A38" s="710" t="s">
        <v>347</v>
      </c>
      <c r="B38" s="711"/>
      <c r="C38" s="711"/>
      <c r="D38" s="711"/>
      <c r="E38" s="711"/>
      <c r="F38" s="711"/>
      <c r="G38" s="711"/>
      <c r="H38" s="712"/>
      <c r="I38" s="762" t="s">
        <v>348</v>
      </c>
      <c r="J38" s="763"/>
      <c r="K38" s="763"/>
      <c r="L38" s="763"/>
      <c r="M38" s="763"/>
      <c r="N38" s="763"/>
      <c r="O38" s="763"/>
      <c r="P38" s="763"/>
      <c r="Q38" s="763"/>
      <c r="R38" s="763"/>
      <c r="S38" s="763"/>
      <c r="T38" s="709"/>
      <c r="U38" s="709"/>
      <c r="V38" s="709"/>
      <c r="W38" s="709"/>
      <c r="X38" s="709"/>
      <c r="Y38" s="709"/>
      <c r="Z38" s="709"/>
      <c r="AA38" s="195" t="s">
        <v>11</v>
      </c>
      <c r="AB38" s="195"/>
      <c r="AC38" s="195"/>
      <c r="AD38" s="195"/>
      <c r="AE38" s="195"/>
      <c r="AF38" s="196"/>
    </row>
    <row r="39" spans="1:45" ht="18.5" customHeight="1" x14ac:dyDescent="0.55000000000000004">
      <c r="A39" s="710" t="s">
        <v>350</v>
      </c>
      <c r="B39" s="711"/>
      <c r="C39" s="711"/>
      <c r="D39" s="711"/>
      <c r="E39" s="711"/>
      <c r="F39" s="711"/>
      <c r="G39" s="711"/>
      <c r="H39" s="712"/>
      <c r="I39" s="764" t="s">
        <v>349</v>
      </c>
      <c r="J39" s="765"/>
      <c r="K39" s="765"/>
      <c r="L39" s="765"/>
      <c r="M39" s="765"/>
      <c r="N39" s="765"/>
      <c r="O39" s="765"/>
      <c r="P39" s="765"/>
      <c r="Q39" s="765"/>
      <c r="R39" s="765"/>
      <c r="S39" s="765"/>
      <c r="T39" s="709"/>
      <c r="U39" s="709"/>
      <c r="V39" s="709"/>
      <c r="W39" s="709"/>
      <c r="X39" s="709"/>
      <c r="Y39" s="709"/>
      <c r="Z39" s="709"/>
      <c r="AA39" s="7" t="s">
        <v>285</v>
      </c>
      <c r="AB39" s="7"/>
      <c r="AC39" s="7"/>
      <c r="AD39" s="7"/>
      <c r="AE39" s="7"/>
      <c r="AF39" s="177"/>
    </row>
    <row r="40" spans="1:45" ht="18" customHeight="1" x14ac:dyDescent="0.55000000000000004">
      <c r="A40" s="677" t="s">
        <v>416</v>
      </c>
      <c r="B40" s="678"/>
      <c r="C40" s="678"/>
      <c r="D40" s="678"/>
      <c r="E40" s="678"/>
      <c r="F40" s="678"/>
      <c r="G40" s="678"/>
      <c r="H40" s="679"/>
      <c r="I40" s="197" t="s">
        <v>266</v>
      </c>
      <c r="J40" s="692" t="s">
        <v>267</v>
      </c>
      <c r="K40" s="692"/>
      <c r="L40" s="198"/>
      <c r="M40" s="199"/>
      <c r="N40" s="693" t="s">
        <v>268</v>
      </c>
      <c r="O40" s="693"/>
      <c r="P40" s="198"/>
      <c r="Q40" s="198"/>
      <c r="R40" s="198"/>
      <c r="S40" s="198"/>
      <c r="T40" s="198"/>
      <c r="U40" s="198"/>
      <c r="V40" s="198"/>
      <c r="W40" s="198"/>
      <c r="X40" s="198"/>
      <c r="Y40" s="198"/>
      <c r="Z40" s="198"/>
      <c r="AA40" s="198"/>
      <c r="AB40" s="198"/>
      <c r="AC40" s="198"/>
      <c r="AD40" s="198"/>
      <c r="AE40" s="198"/>
      <c r="AF40" s="200"/>
    </row>
    <row r="41" spans="1:45" ht="18" customHeight="1" x14ac:dyDescent="0.55000000000000004">
      <c r="A41" s="680"/>
      <c r="B41" s="681"/>
      <c r="C41" s="681"/>
      <c r="D41" s="681"/>
      <c r="E41" s="681"/>
      <c r="F41" s="681"/>
      <c r="G41" s="681"/>
      <c r="H41" s="682"/>
      <c r="I41" s="667" t="s">
        <v>269</v>
      </c>
      <c r="J41" s="668"/>
      <c r="K41" s="668"/>
      <c r="L41" s="672"/>
      <c r="M41" s="672"/>
      <c r="N41" s="672"/>
      <c r="O41" s="672"/>
      <c r="P41" s="672"/>
      <c r="Q41" s="672"/>
      <c r="R41" s="672"/>
      <c r="S41" s="672"/>
      <c r="T41" s="672"/>
      <c r="U41" s="672"/>
      <c r="V41" s="672"/>
      <c r="W41" s="672"/>
      <c r="X41" s="672"/>
      <c r="Y41" s="672"/>
      <c r="Z41" s="672"/>
      <c r="AA41" s="672"/>
      <c r="AB41" s="672"/>
      <c r="AC41" s="672"/>
      <c r="AD41" s="672"/>
      <c r="AE41" s="672"/>
      <c r="AF41" s="673"/>
    </row>
    <row r="42" spans="1:45" ht="18" customHeight="1" x14ac:dyDescent="0.55000000000000004">
      <c r="A42" s="683"/>
      <c r="B42" s="684"/>
      <c r="C42" s="684"/>
      <c r="D42" s="684"/>
      <c r="E42" s="684"/>
      <c r="F42" s="684"/>
      <c r="G42" s="684"/>
      <c r="H42" s="685"/>
      <c r="I42" s="700" t="s">
        <v>270</v>
      </c>
      <c r="J42" s="701"/>
      <c r="K42" s="701"/>
      <c r="L42" s="717"/>
      <c r="M42" s="717"/>
      <c r="N42" s="717"/>
      <c r="O42" s="717"/>
      <c r="P42" s="717"/>
      <c r="Q42" s="717"/>
      <c r="R42" s="717"/>
      <c r="S42" s="717"/>
      <c r="T42" s="717"/>
      <c r="U42" s="717"/>
      <c r="V42" s="717"/>
      <c r="W42" s="717"/>
      <c r="X42" s="717"/>
      <c r="Y42" s="717"/>
      <c r="Z42" s="717"/>
      <c r="AA42" s="717"/>
      <c r="AB42" s="717"/>
      <c r="AC42" s="717"/>
      <c r="AD42" s="717"/>
      <c r="AE42" s="717"/>
      <c r="AF42" s="718"/>
    </row>
    <row r="43" spans="1:45" ht="19.5" customHeight="1" x14ac:dyDescent="0.55000000000000004">
      <c r="A43" s="677" t="s">
        <v>417</v>
      </c>
      <c r="B43" s="678"/>
      <c r="C43" s="678"/>
      <c r="D43" s="678"/>
      <c r="E43" s="678"/>
      <c r="F43" s="678"/>
      <c r="G43" s="678"/>
      <c r="H43" s="679"/>
      <c r="I43" s="703" t="s">
        <v>418</v>
      </c>
      <c r="J43" s="704"/>
      <c r="K43" s="704"/>
      <c r="L43" s="704"/>
      <c r="M43" s="704"/>
      <c r="N43" s="704"/>
      <c r="O43" s="704"/>
      <c r="P43" s="704"/>
      <c r="Q43" s="704"/>
      <c r="R43" s="202" t="s">
        <v>266</v>
      </c>
      <c r="S43" s="705" t="s">
        <v>267</v>
      </c>
      <c r="T43" s="705"/>
      <c r="U43" s="203"/>
      <c r="V43" s="204"/>
      <c r="W43" s="706" t="s">
        <v>268</v>
      </c>
      <c r="X43" s="706"/>
      <c r="Y43" s="205"/>
      <c r="Z43" s="205"/>
      <c r="AA43" s="205"/>
      <c r="AB43" s="205"/>
      <c r="AC43" s="205"/>
      <c r="AD43" s="205"/>
      <c r="AE43" s="205"/>
      <c r="AF43" s="206"/>
    </row>
    <row r="44" spans="1:45" ht="19" customHeight="1" x14ac:dyDescent="0.55000000000000004">
      <c r="A44" s="680"/>
      <c r="B44" s="681"/>
      <c r="C44" s="681"/>
      <c r="D44" s="681"/>
      <c r="E44" s="681"/>
      <c r="F44" s="681"/>
      <c r="G44" s="681"/>
      <c r="H44" s="682"/>
      <c r="I44" s="667" t="s">
        <v>269</v>
      </c>
      <c r="J44" s="668"/>
      <c r="K44" s="668"/>
      <c r="L44" s="672"/>
      <c r="M44" s="672"/>
      <c r="N44" s="672"/>
      <c r="O44" s="672"/>
      <c r="P44" s="672"/>
      <c r="Q44" s="672"/>
      <c r="R44" s="672"/>
      <c r="S44" s="672"/>
      <c r="T44" s="672"/>
      <c r="U44" s="672"/>
      <c r="V44" s="672"/>
      <c r="W44" s="672"/>
      <c r="X44" s="672"/>
      <c r="Y44" s="672"/>
      <c r="Z44" s="672"/>
      <c r="AA44" s="672"/>
      <c r="AB44" s="672"/>
      <c r="AC44" s="672"/>
      <c r="AD44" s="672"/>
      <c r="AE44" s="672"/>
      <c r="AF44" s="673"/>
    </row>
    <row r="45" spans="1:45" ht="18" customHeight="1" x14ac:dyDescent="0.55000000000000004">
      <c r="A45" s="680"/>
      <c r="B45" s="681"/>
      <c r="C45" s="681"/>
      <c r="D45" s="681"/>
      <c r="E45" s="681"/>
      <c r="F45" s="681"/>
      <c r="G45" s="681"/>
      <c r="H45" s="682"/>
      <c r="I45" s="667" t="s">
        <v>271</v>
      </c>
      <c r="J45" s="668"/>
      <c r="K45" s="668"/>
      <c r="L45" s="672"/>
      <c r="M45" s="672"/>
      <c r="N45" s="672"/>
      <c r="O45" s="672"/>
      <c r="P45" s="672"/>
      <c r="Q45" s="672"/>
      <c r="R45" s="672"/>
      <c r="S45" s="672"/>
      <c r="T45" s="672"/>
      <c r="U45" s="672"/>
      <c r="V45" s="672"/>
      <c r="W45" s="672"/>
      <c r="X45" s="672"/>
      <c r="Y45" s="672"/>
      <c r="Z45" s="672"/>
      <c r="AA45" s="672"/>
      <c r="AB45" s="672"/>
      <c r="AC45" s="672"/>
      <c r="AD45" s="672"/>
      <c r="AE45" s="672"/>
      <c r="AF45" s="673"/>
    </row>
    <row r="46" spans="1:45" ht="18" customHeight="1" x14ac:dyDescent="0.55000000000000004">
      <c r="A46" s="680"/>
      <c r="B46" s="681"/>
      <c r="C46" s="681"/>
      <c r="D46" s="681"/>
      <c r="E46" s="681"/>
      <c r="F46" s="681"/>
      <c r="G46" s="681"/>
      <c r="H46" s="682"/>
      <c r="I46" s="688" t="s">
        <v>286</v>
      </c>
      <c r="J46" s="689"/>
      <c r="K46" s="689"/>
      <c r="L46" s="690"/>
      <c r="M46" s="690"/>
      <c r="N46" s="690"/>
      <c r="O46" s="690"/>
      <c r="P46" s="690"/>
      <c r="Q46" s="690"/>
      <c r="R46" s="190" t="s">
        <v>240</v>
      </c>
      <c r="S46" s="190"/>
      <c r="T46" s="190"/>
      <c r="U46" s="190"/>
      <c r="V46" s="190"/>
      <c r="W46" s="190"/>
      <c r="X46" s="190"/>
      <c r="Y46" s="190"/>
      <c r="Z46" s="190"/>
      <c r="AA46" s="190"/>
      <c r="AB46" s="190"/>
      <c r="AC46" s="190"/>
      <c r="AD46" s="190"/>
      <c r="AE46" s="190"/>
      <c r="AF46" s="189"/>
    </row>
    <row r="47" spans="1:45" ht="19" customHeight="1" x14ac:dyDescent="0.55000000000000004">
      <c r="A47" s="680"/>
      <c r="B47" s="681"/>
      <c r="C47" s="681"/>
      <c r="D47" s="681"/>
      <c r="E47" s="681"/>
      <c r="F47" s="681"/>
      <c r="G47" s="681"/>
      <c r="H47" s="682"/>
      <c r="I47" s="707" t="s">
        <v>419</v>
      </c>
      <c r="J47" s="708"/>
      <c r="K47" s="708"/>
      <c r="L47" s="708"/>
      <c r="M47" s="708"/>
      <c r="N47" s="708"/>
      <c r="O47" s="708"/>
      <c r="P47" s="708"/>
      <c r="Q47" s="708"/>
      <c r="R47" s="202" t="s">
        <v>266</v>
      </c>
      <c r="S47" s="705" t="s">
        <v>267</v>
      </c>
      <c r="T47" s="705"/>
      <c r="U47" s="203"/>
      <c r="V47" s="204"/>
      <c r="W47" s="706" t="s">
        <v>268</v>
      </c>
      <c r="X47" s="706"/>
      <c r="Y47" s="205"/>
      <c r="Z47" s="205"/>
      <c r="AA47" s="205"/>
      <c r="AB47" s="205"/>
      <c r="AC47" s="205"/>
      <c r="AD47" s="205"/>
      <c r="AE47" s="205"/>
      <c r="AF47" s="206"/>
    </row>
    <row r="48" spans="1:45" ht="18" customHeight="1" x14ac:dyDescent="0.55000000000000004">
      <c r="A48" s="680"/>
      <c r="B48" s="681"/>
      <c r="C48" s="681"/>
      <c r="D48" s="681"/>
      <c r="E48" s="681"/>
      <c r="F48" s="681"/>
      <c r="G48" s="681"/>
      <c r="H48" s="682"/>
      <c r="I48" s="667" t="s">
        <v>269</v>
      </c>
      <c r="J48" s="668"/>
      <c r="K48" s="668"/>
      <c r="L48" s="672"/>
      <c r="M48" s="672"/>
      <c r="N48" s="672"/>
      <c r="O48" s="672"/>
      <c r="P48" s="672"/>
      <c r="Q48" s="672"/>
      <c r="R48" s="672"/>
      <c r="S48" s="672"/>
      <c r="T48" s="672"/>
      <c r="U48" s="672"/>
      <c r="V48" s="672"/>
      <c r="W48" s="672"/>
      <c r="X48" s="672"/>
      <c r="Y48" s="672"/>
      <c r="Z48" s="672"/>
      <c r="AA48" s="672"/>
      <c r="AB48" s="672"/>
      <c r="AC48" s="672"/>
      <c r="AD48" s="672"/>
      <c r="AE48" s="672"/>
      <c r="AF48" s="673"/>
    </row>
    <row r="49" spans="1:32" ht="18" customHeight="1" x14ac:dyDescent="0.55000000000000004">
      <c r="A49" s="680"/>
      <c r="B49" s="681"/>
      <c r="C49" s="681"/>
      <c r="D49" s="681"/>
      <c r="E49" s="681"/>
      <c r="F49" s="681"/>
      <c r="G49" s="681"/>
      <c r="H49" s="682"/>
      <c r="I49" s="667" t="s">
        <v>271</v>
      </c>
      <c r="J49" s="668"/>
      <c r="K49" s="668"/>
      <c r="L49" s="672"/>
      <c r="M49" s="672"/>
      <c r="N49" s="672"/>
      <c r="O49" s="672"/>
      <c r="P49" s="672"/>
      <c r="Q49" s="672"/>
      <c r="R49" s="672"/>
      <c r="S49" s="672"/>
      <c r="T49" s="672"/>
      <c r="U49" s="672"/>
      <c r="V49" s="672"/>
      <c r="W49" s="672"/>
      <c r="X49" s="672"/>
      <c r="Y49" s="672"/>
      <c r="Z49" s="672"/>
      <c r="AA49" s="672"/>
      <c r="AB49" s="672"/>
      <c r="AC49" s="672"/>
      <c r="AD49" s="672"/>
      <c r="AE49" s="672"/>
      <c r="AF49" s="673"/>
    </row>
    <row r="50" spans="1:32" ht="18" customHeight="1" x14ac:dyDescent="0.55000000000000004">
      <c r="A50" s="680"/>
      <c r="B50" s="681"/>
      <c r="C50" s="681"/>
      <c r="D50" s="681"/>
      <c r="E50" s="681"/>
      <c r="F50" s="681"/>
      <c r="G50" s="681"/>
      <c r="H50" s="682"/>
      <c r="I50" s="667" t="s">
        <v>352</v>
      </c>
      <c r="J50" s="668"/>
      <c r="K50" s="668"/>
      <c r="L50" s="672"/>
      <c r="M50" s="672"/>
      <c r="N50" s="672"/>
      <c r="O50" s="672"/>
      <c r="P50" s="672"/>
      <c r="Q50" s="672"/>
      <c r="R50" s="672"/>
      <c r="S50" s="672"/>
      <c r="T50" s="672"/>
      <c r="U50" s="672"/>
      <c r="V50" s="672"/>
      <c r="W50" s="672"/>
      <c r="X50" s="672"/>
      <c r="Y50" s="672"/>
      <c r="Z50" s="672"/>
      <c r="AA50" s="672"/>
      <c r="AB50" s="672"/>
      <c r="AC50" s="672"/>
      <c r="AD50" s="672"/>
      <c r="AE50" s="672"/>
      <c r="AF50" s="673"/>
    </row>
    <row r="51" spans="1:32" ht="18" customHeight="1" x14ac:dyDescent="0.55000000000000004">
      <c r="A51" s="680"/>
      <c r="B51" s="681"/>
      <c r="C51" s="681"/>
      <c r="D51" s="681"/>
      <c r="E51" s="681"/>
      <c r="F51" s="681"/>
      <c r="G51" s="681"/>
      <c r="H51" s="682"/>
      <c r="I51" s="688" t="s">
        <v>353</v>
      </c>
      <c r="J51" s="689"/>
      <c r="K51" s="689"/>
      <c r="L51" s="691"/>
      <c r="M51" s="691"/>
      <c r="N51" s="691"/>
      <c r="O51" s="691"/>
      <c r="P51" s="691"/>
      <c r="Q51" s="691"/>
      <c r="R51" s="183" t="s">
        <v>240</v>
      </c>
      <c r="S51" s="183"/>
      <c r="T51" s="183"/>
      <c r="U51" s="183"/>
      <c r="V51" s="183"/>
      <c r="W51" s="183"/>
      <c r="X51" s="183"/>
      <c r="Y51" s="183"/>
      <c r="Z51" s="183"/>
      <c r="AA51" s="183"/>
      <c r="AB51" s="183"/>
      <c r="AC51" s="183"/>
      <c r="AD51" s="183"/>
      <c r="AE51" s="183"/>
      <c r="AF51" s="184"/>
    </row>
    <row r="52" spans="1:32" ht="18.5" customHeight="1" x14ac:dyDescent="0.55000000000000004">
      <c r="A52" s="680"/>
      <c r="B52" s="681"/>
      <c r="C52" s="681"/>
      <c r="D52" s="681"/>
      <c r="E52" s="681"/>
      <c r="F52" s="681"/>
      <c r="G52" s="681"/>
      <c r="H52" s="682"/>
      <c r="I52" s="707" t="s">
        <v>420</v>
      </c>
      <c r="J52" s="708"/>
      <c r="K52" s="708"/>
      <c r="L52" s="708"/>
      <c r="M52" s="708"/>
      <c r="N52" s="708"/>
      <c r="O52" s="708"/>
      <c r="P52" s="708"/>
      <c r="Q52" s="708"/>
      <c r="R52" s="202" t="s">
        <v>266</v>
      </c>
      <c r="S52" s="705" t="s">
        <v>267</v>
      </c>
      <c r="T52" s="705"/>
      <c r="U52" s="203"/>
      <c r="V52" s="204"/>
      <c r="W52" s="706" t="s">
        <v>268</v>
      </c>
      <c r="X52" s="706"/>
      <c r="Y52" s="205"/>
      <c r="Z52" s="205"/>
      <c r="AA52" s="205"/>
      <c r="AB52" s="205"/>
      <c r="AC52" s="205"/>
      <c r="AD52" s="205"/>
      <c r="AE52" s="205"/>
      <c r="AF52" s="206"/>
    </row>
    <row r="53" spans="1:32" ht="18" customHeight="1" x14ac:dyDescent="0.55000000000000004">
      <c r="A53" s="680"/>
      <c r="B53" s="681"/>
      <c r="C53" s="681"/>
      <c r="D53" s="681"/>
      <c r="E53" s="681"/>
      <c r="F53" s="681"/>
      <c r="G53" s="681"/>
      <c r="H53" s="682"/>
      <c r="I53" s="667" t="s">
        <v>269</v>
      </c>
      <c r="J53" s="668"/>
      <c r="K53" s="668"/>
      <c r="L53" s="672"/>
      <c r="M53" s="672"/>
      <c r="N53" s="672"/>
      <c r="O53" s="672"/>
      <c r="P53" s="672"/>
      <c r="Q53" s="672"/>
      <c r="R53" s="672"/>
      <c r="S53" s="672"/>
      <c r="T53" s="672"/>
      <c r="U53" s="672"/>
      <c r="V53" s="672"/>
      <c r="W53" s="672"/>
      <c r="X53" s="672"/>
      <c r="Y53" s="672"/>
      <c r="Z53" s="672"/>
      <c r="AA53" s="672"/>
      <c r="AB53" s="672"/>
      <c r="AC53" s="672"/>
      <c r="AD53" s="672"/>
      <c r="AE53" s="672"/>
      <c r="AF53" s="673"/>
    </row>
    <row r="54" spans="1:32" ht="18" customHeight="1" x14ac:dyDescent="0.55000000000000004">
      <c r="A54" s="680"/>
      <c r="B54" s="681"/>
      <c r="C54" s="681"/>
      <c r="D54" s="681"/>
      <c r="E54" s="681"/>
      <c r="F54" s="681"/>
      <c r="G54" s="681"/>
      <c r="H54" s="682"/>
      <c r="I54" s="667" t="s">
        <v>271</v>
      </c>
      <c r="J54" s="668"/>
      <c r="K54" s="668"/>
      <c r="L54" s="672"/>
      <c r="M54" s="672"/>
      <c r="N54" s="672"/>
      <c r="O54" s="672"/>
      <c r="P54" s="672"/>
      <c r="Q54" s="672"/>
      <c r="R54" s="672"/>
      <c r="S54" s="672"/>
      <c r="T54" s="672"/>
      <c r="U54" s="672"/>
      <c r="V54" s="672"/>
      <c r="W54" s="672"/>
      <c r="X54" s="672"/>
      <c r="Y54" s="672"/>
      <c r="Z54" s="672"/>
      <c r="AA54" s="672"/>
      <c r="AB54" s="672"/>
      <c r="AC54" s="672"/>
      <c r="AD54" s="672"/>
      <c r="AE54" s="672"/>
      <c r="AF54" s="673"/>
    </row>
    <row r="55" spans="1:32" ht="18" customHeight="1" x14ac:dyDescent="0.55000000000000004">
      <c r="A55" s="680"/>
      <c r="B55" s="681"/>
      <c r="C55" s="681"/>
      <c r="D55" s="681"/>
      <c r="E55" s="681"/>
      <c r="F55" s="681"/>
      <c r="G55" s="681"/>
      <c r="H55" s="682"/>
      <c r="I55" s="669" t="s">
        <v>286</v>
      </c>
      <c r="J55" s="670"/>
      <c r="K55" s="670"/>
      <c r="L55" s="671"/>
      <c r="M55" s="671"/>
      <c r="N55" s="671"/>
      <c r="O55" s="671"/>
      <c r="P55" s="671"/>
      <c r="Q55" s="671"/>
      <c r="R55" s="207" t="s">
        <v>240</v>
      </c>
      <c r="S55" s="207"/>
      <c r="T55" s="207"/>
      <c r="U55" s="207"/>
      <c r="V55" s="207"/>
      <c r="W55" s="207"/>
      <c r="X55" s="207"/>
      <c r="Y55" s="207"/>
      <c r="Z55" s="207"/>
      <c r="AA55" s="207"/>
      <c r="AB55" s="207"/>
      <c r="AC55" s="207"/>
      <c r="AD55" s="207"/>
      <c r="AE55" s="207"/>
      <c r="AF55" s="208"/>
    </row>
    <row r="56" spans="1:32" ht="18" customHeight="1" x14ac:dyDescent="0.55000000000000004">
      <c r="A56" s="683"/>
      <c r="B56" s="684"/>
      <c r="C56" s="684"/>
      <c r="D56" s="684"/>
      <c r="E56" s="684"/>
      <c r="F56" s="684"/>
      <c r="G56" s="684"/>
      <c r="H56" s="685"/>
      <c r="I56" s="719" t="s">
        <v>272</v>
      </c>
      <c r="J56" s="676"/>
      <c r="K56" s="209"/>
      <c r="L56" s="720" t="s">
        <v>273</v>
      </c>
      <c r="M56" s="720"/>
      <c r="N56" s="209"/>
      <c r="O56" s="720" t="s">
        <v>274</v>
      </c>
      <c r="P56" s="720"/>
      <c r="Q56" s="720"/>
      <c r="R56" s="209"/>
      <c r="S56" s="720" t="s">
        <v>10</v>
      </c>
      <c r="T56" s="720"/>
      <c r="U56" s="720"/>
      <c r="V56" s="721" t="s">
        <v>275</v>
      </c>
      <c r="W56" s="721"/>
      <c r="X56" s="721"/>
      <c r="Y56" s="721"/>
      <c r="Z56" s="721"/>
      <c r="AA56" s="721"/>
      <c r="AB56" s="721"/>
      <c r="AC56" s="721"/>
      <c r="AD56" s="721"/>
      <c r="AE56" s="721"/>
      <c r="AF56" s="722"/>
    </row>
    <row r="57" spans="1:32" ht="18" customHeight="1" x14ac:dyDescent="0.55000000000000004">
      <c r="A57" s="677" t="s">
        <v>421</v>
      </c>
      <c r="B57" s="678"/>
      <c r="C57" s="678"/>
      <c r="D57" s="678"/>
      <c r="E57" s="678"/>
      <c r="F57" s="678"/>
      <c r="G57" s="678"/>
      <c r="H57" s="679"/>
      <c r="I57" s="197" t="s">
        <v>266</v>
      </c>
      <c r="J57" s="692" t="s">
        <v>267</v>
      </c>
      <c r="K57" s="692"/>
      <c r="L57" s="198"/>
      <c r="M57" s="199"/>
      <c r="N57" s="693" t="s">
        <v>268</v>
      </c>
      <c r="O57" s="693"/>
      <c r="P57" s="198"/>
      <c r="Q57" s="201"/>
      <c r="R57" s="201"/>
      <c r="S57" s="201"/>
      <c r="T57" s="201"/>
      <c r="U57" s="201"/>
      <c r="V57" s="201"/>
      <c r="W57" s="201"/>
      <c r="X57" s="201"/>
      <c r="Y57" s="201"/>
      <c r="Z57" s="201"/>
      <c r="AA57" s="201"/>
      <c r="AB57" s="201"/>
      <c r="AC57" s="201"/>
      <c r="AD57" s="201"/>
      <c r="AE57" s="201"/>
      <c r="AF57" s="210"/>
    </row>
    <row r="58" spans="1:32" ht="14.5" customHeight="1" x14ac:dyDescent="0.55000000000000004">
      <c r="A58" s="680"/>
      <c r="B58" s="681"/>
      <c r="C58" s="681"/>
      <c r="D58" s="681"/>
      <c r="E58" s="681"/>
      <c r="F58" s="681"/>
      <c r="G58" s="681"/>
      <c r="H58" s="682"/>
      <c r="I58" s="667" t="s">
        <v>269</v>
      </c>
      <c r="J58" s="668"/>
      <c r="K58" s="668"/>
      <c r="L58" s="672"/>
      <c r="M58" s="672"/>
      <c r="N58" s="672"/>
      <c r="O58" s="672"/>
      <c r="P58" s="672"/>
      <c r="Q58" s="672"/>
      <c r="R58" s="672"/>
      <c r="S58" s="672"/>
      <c r="T58" s="672"/>
      <c r="U58" s="672"/>
      <c r="V58" s="672"/>
      <c r="W58" s="672"/>
      <c r="X58" s="672"/>
      <c r="Y58" s="672"/>
      <c r="Z58" s="672"/>
      <c r="AA58" s="672"/>
      <c r="AB58" s="672"/>
      <c r="AC58" s="672"/>
      <c r="AD58" s="672"/>
      <c r="AE58" s="672"/>
      <c r="AF58" s="673"/>
    </row>
    <row r="59" spans="1:32" ht="18" customHeight="1" x14ac:dyDescent="0.55000000000000004">
      <c r="A59" s="680"/>
      <c r="B59" s="681"/>
      <c r="C59" s="681"/>
      <c r="D59" s="681"/>
      <c r="E59" s="681"/>
      <c r="F59" s="681"/>
      <c r="G59" s="681"/>
      <c r="H59" s="682"/>
      <c r="I59" s="669" t="s">
        <v>276</v>
      </c>
      <c r="J59" s="670"/>
      <c r="K59" s="670"/>
      <c r="L59" s="713"/>
      <c r="M59" s="713"/>
      <c r="N59" s="713"/>
      <c r="O59" s="713"/>
      <c r="P59" s="713"/>
      <c r="Q59" s="713"/>
      <c r="R59" s="713"/>
      <c r="S59" s="713"/>
      <c r="T59" s="713"/>
      <c r="U59" s="713"/>
      <c r="V59" s="713"/>
      <c r="W59" s="713"/>
      <c r="X59" s="713"/>
      <c r="Y59" s="713"/>
      <c r="Z59" s="713"/>
      <c r="AA59" s="713"/>
      <c r="AB59" s="713"/>
      <c r="AC59" s="713"/>
      <c r="AD59" s="713"/>
      <c r="AE59" s="713"/>
      <c r="AF59" s="714"/>
    </row>
    <row r="60" spans="1:32" ht="18" customHeight="1" x14ac:dyDescent="0.55000000000000004">
      <c r="A60" s="683"/>
      <c r="B60" s="684"/>
      <c r="C60" s="684"/>
      <c r="D60" s="684"/>
      <c r="E60" s="684"/>
      <c r="F60" s="684"/>
      <c r="G60" s="684"/>
      <c r="H60" s="685"/>
      <c r="I60" s="688" t="s">
        <v>277</v>
      </c>
      <c r="J60" s="689"/>
      <c r="K60" s="689"/>
      <c r="L60" s="715"/>
      <c r="M60" s="715"/>
      <c r="N60" s="715"/>
      <c r="O60" s="715"/>
      <c r="P60" s="715"/>
      <c r="Q60" s="715"/>
      <c r="R60" s="715"/>
      <c r="S60" s="715"/>
      <c r="T60" s="715"/>
      <c r="U60" s="715"/>
      <c r="V60" s="715"/>
      <c r="W60" s="715"/>
      <c r="X60" s="715"/>
      <c r="Y60" s="715"/>
      <c r="Z60" s="715"/>
      <c r="AA60" s="715"/>
      <c r="AB60" s="715"/>
      <c r="AC60" s="715"/>
      <c r="AD60" s="715"/>
      <c r="AE60" s="715"/>
      <c r="AF60" s="716"/>
    </row>
    <row r="61" spans="1:32" ht="18" customHeight="1" x14ac:dyDescent="0.55000000000000004">
      <c r="A61" s="677" t="s">
        <v>290</v>
      </c>
      <c r="B61" s="678"/>
      <c r="C61" s="678"/>
      <c r="D61" s="678"/>
      <c r="E61" s="678"/>
      <c r="F61" s="678"/>
      <c r="G61" s="678"/>
      <c r="H61" s="679"/>
      <c r="I61" s="197" t="s">
        <v>266</v>
      </c>
      <c r="J61" s="692" t="s">
        <v>267</v>
      </c>
      <c r="K61" s="692"/>
      <c r="L61" s="198"/>
      <c r="M61" s="199"/>
      <c r="N61" s="693" t="s">
        <v>268</v>
      </c>
      <c r="O61" s="693"/>
      <c r="P61" s="198"/>
      <c r="Q61" s="201"/>
      <c r="R61" s="201"/>
      <c r="S61" s="201"/>
      <c r="T61" s="201"/>
      <c r="U61" s="201"/>
      <c r="V61" s="201"/>
      <c r="W61" s="201"/>
      <c r="X61" s="201"/>
      <c r="Y61" s="201"/>
      <c r="Z61" s="201"/>
      <c r="AA61" s="201"/>
      <c r="AB61" s="201"/>
      <c r="AC61" s="201"/>
      <c r="AD61" s="201"/>
      <c r="AE61" s="201"/>
      <c r="AF61" s="210"/>
    </row>
    <row r="62" spans="1:32" ht="18" customHeight="1" x14ac:dyDescent="0.55000000000000004">
      <c r="A62" s="680"/>
      <c r="B62" s="681"/>
      <c r="C62" s="681"/>
      <c r="D62" s="681"/>
      <c r="E62" s="681"/>
      <c r="F62" s="681"/>
      <c r="G62" s="681"/>
      <c r="H62" s="682"/>
      <c r="I62" s="667" t="s">
        <v>269</v>
      </c>
      <c r="J62" s="668"/>
      <c r="K62" s="668"/>
      <c r="L62" s="672"/>
      <c r="M62" s="672"/>
      <c r="N62" s="672"/>
      <c r="O62" s="672"/>
      <c r="P62" s="672"/>
      <c r="Q62" s="672"/>
      <c r="R62" s="672"/>
      <c r="S62" s="672"/>
      <c r="T62" s="672"/>
      <c r="U62" s="672"/>
      <c r="V62" s="672"/>
      <c r="W62" s="672"/>
      <c r="X62" s="672"/>
      <c r="Y62" s="672"/>
      <c r="Z62" s="672"/>
      <c r="AA62" s="672"/>
      <c r="AB62" s="672"/>
      <c r="AC62" s="672"/>
      <c r="AD62" s="672"/>
      <c r="AE62" s="672"/>
      <c r="AF62" s="673"/>
    </row>
    <row r="63" spans="1:32" ht="18" customHeight="1" x14ac:dyDescent="0.55000000000000004">
      <c r="A63" s="680"/>
      <c r="B63" s="681"/>
      <c r="C63" s="681"/>
      <c r="D63" s="681"/>
      <c r="E63" s="681"/>
      <c r="F63" s="681"/>
      <c r="G63" s="681"/>
      <c r="H63" s="682"/>
      <c r="I63" s="667" t="s">
        <v>287</v>
      </c>
      <c r="J63" s="668"/>
      <c r="K63" s="668"/>
      <c r="L63" s="672"/>
      <c r="M63" s="672"/>
      <c r="N63" s="672"/>
      <c r="O63" s="672"/>
      <c r="P63" s="672"/>
      <c r="Q63" s="672"/>
      <c r="R63" s="672"/>
      <c r="S63" s="672"/>
      <c r="T63" s="672"/>
      <c r="U63" s="672"/>
      <c r="V63" s="672"/>
      <c r="W63" s="672"/>
      <c r="X63" s="672"/>
      <c r="Y63" s="672"/>
      <c r="Z63" s="672"/>
      <c r="AA63" s="672"/>
      <c r="AB63" s="672"/>
      <c r="AC63" s="672"/>
      <c r="AD63" s="672"/>
      <c r="AE63" s="672"/>
      <c r="AF63" s="673"/>
    </row>
    <row r="64" spans="1:32" ht="18" customHeight="1" x14ac:dyDescent="0.55000000000000004">
      <c r="A64" s="680"/>
      <c r="B64" s="681"/>
      <c r="C64" s="681"/>
      <c r="D64" s="681"/>
      <c r="E64" s="681"/>
      <c r="F64" s="681"/>
      <c r="G64" s="681"/>
      <c r="H64" s="682"/>
      <c r="I64" s="667" t="s">
        <v>271</v>
      </c>
      <c r="J64" s="668"/>
      <c r="K64" s="668"/>
      <c r="L64" s="672"/>
      <c r="M64" s="672"/>
      <c r="N64" s="672"/>
      <c r="O64" s="672"/>
      <c r="P64" s="672"/>
      <c r="Q64" s="672"/>
      <c r="R64" s="672"/>
      <c r="S64" s="672"/>
      <c r="T64" s="672"/>
      <c r="U64" s="672"/>
      <c r="V64" s="672"/>
      <c r="W64" s="672"/>
      <c r="X64" s="672"/>
      <c r="Y64" s="672"/>
      <c r="Z64" s="672"/>
      <c r="AA64" s="672"/>
      <c r="AB64" s="672"/>
      <c r="AC64" s="672"/>
      <c r="AD64" s="672"/>
      <c r="AE64" s="672"/>
      <c r="AF64" s="673"/>
    </row>
    <row r="65" spans="1:35" ht="18.5" customHeight="1" x14ac:dyDescent="0.55000000000000004">
      <c r="A65" s="683"/>
      <c r="B65" s="684"/>
      <c r="C65" s="684"/>
      <c r="D65" s="684"/>
      <c r="E65" s="684"/>
      <c r="F65" s="684"/>
      <c r="G65" s="684"/>
      <c r="H65" s="685"/>
      <c r="I65" s="688" t="s">
        <v>288</v>
      </c>
      <c r="J65" s="689"/>
      <c r="K65" s="689"/>
      <c r="L65" s="690"/>
      <c r="M65" s="690"/>
      <c r="N65" s="690"/>
      <c r="O65" s="690"/>
      <c r="P65" s="690"/>
      <c r="Q65" s="690"/>
      <c r="R65" s="211" t="s">
        <v>289</v>
      </c>
      <c r="S65" s="211"/>
      <c r="T65" s="211"/>
      <c r="U65" s="211"/>
      <c r="V65" s="211"/>
      <c r="W65" s="211"/>
      <c r="X65" s="211"/>
      <c r="Y65" s="211"/>
      <c r="Z65" s="211"/>
      <c r="AA65" s="211"/>
      <c r="AB65" s="211"/>
      <c r="AC65" s="211"/>
      <c r="AD65" s="211"/>
      <c r="AE65" s="211"/>
      <c r="AF65" s="212"/>
    </row>
    <row r="66" spans="1:35" ht="18.5" customHeight="1" x14ac:dyDescent="0.55000000000000004">
      <c r="A66" s="677" t="s">
        <v>324</v>
      </c>
      <c r="B66" s="678"/>
      <c r="C66" s="678"/>
      <c r="D66" s="678"/>
      <c r="E66" s="678"/>
      <c r="F66" s="678"/>
      <c r="G66" s="678"/>
      <c r="H66" s="679"/>
      <c r="I66" s="213" t="s">
        <v>266</v>
      </c>
      <c r="J66" s="692" t="s">
        <v>267</v>
      </c>
      <c r="K66" s="692"/>
      <c r="L66" s="198"/>
      <c r="M66" s="199"/>
      <c r="N66" s="693" t="s">
        <v>268</v>
      </c>
      <c r="O66" s="693"/>
      <c r="P66" s="198"/>
      <c r="Q66" s="201"/>
      <c r="R66" s="201"/>
      <c r="S66" s="201"/>
      <c r="T66" s="201"/>
      <c r="U66" s="201"/>
      <c r="V66" s="201"/>
      <c r="W66" s="201"/>
      <c r="X66" s="201"/>
      <c r="Y66" s="201"/>
      <c r="Z66" s="201"/>
      <c r="AA66" s="201"/>
      <c r="AB66" s="201"/>
      <c r="AC66" s="201"/>
      <c r="AD66" s="201"/>
      <c r="AE66" s="201"/>
      <c r="AF66" s="210"/>
    </row>
    <row r="67" spans="1:35" ht="18.5" customHeight="1" x14ac:dyDescent="0.55000000000000004">
      <c r="A67" s="680"/>
      <c r="B67" s="681"/>
      <c r="C67" s="681"/>
      <c r="D67" s="681"/>
      <c r="E67" s="681"/>
      <c r="F67" s="681"/>
      <c r="G67" s="681"/>
      <c r="H67" s="682"/>
      <c r="I67" s="674" t="s">
        <v>321</v>
      </c>
      <c r="J67" s="674"/>
      <c r="K67" s="674"/>
      <c r="L67" s="674"/>
      <c r="M67" s="674"/>
      <c r="N67" s="674"/>
      <c r="O67" s="674"/>
      <c r="P67" s="674"/>
      <c r="Q67" s="674"/>
      <c r="R67" s="214"/>
      <c r="S67" s="214"/>
      <c r="T67" s="214"/>
      <c r="U67" s="214"/>
      <c r="V67" s="214"/>
      <c r="W67" s="214"/>
      <c r="X67" s="214"/>
      <c r="Y67" s="214"/>
      <c r="Z67" s="214"/>
      <c r="AA67" s="214"/>
      <c r="AB67" s="214"/>
      <c r="AC67" s="214"/>
      <c r="AD67" s="214"/>
      <c r="AE67" s="214"/>
      <c r="AF67" s="215"/>
    </row>
    <row r="68" spans="1:35" ht="18.5" customHeight="1" x14ac:dyDescent="0.55000000000000004">
      <c r="A68" s="683"/>
      <c r="B68" s="684"/>
      <c r="C68" s="684"/>
      <c r="D68" s="684"/>
      <c r="E68" s="684"/>
      <c r="F68" s="684"/>
      <c r="G68" s="684"/>
      <c r="H68" s="685"/>
      <c r="I68" s="676" t="s">
        <v>323</v>
      </c>
      <c r="J68" s="676"/>
      <c r="K68" s="676"/>
      <c r="L68" s="686"/>
      <c r="M68" s="686"/>
      <c r="N68" s="686"/>
      <c r="O68" s="686"/>
      <c r="P68" s="686"/>
      <c r="Q68" s="686"/>
      <c r="R68" s="686"/>
      <c r="S68" s="686"/>
      <c r="T68" s="686"/>
      <c r="U68" s="686"/>
      <c r="V68" s="675" t="s">
        <v>322</v>
      </c>
      <c r="W68" s="675"/>
      <c r="X68" s="686"/>
      <c r="Y68" s="686"/>
      <c r="Z68" s="686"/>
      <c r="AA68" s="686"/>
      <c r="AB68" s="686"/>
      <c r="AC68" s="686"/>
      <c r="AD68" s="686"/>
      <c r="AE68" s="686"/>
      <c r="AF68" s="687"/>
      <c r="AG68" s="41"/>
      <c r="AH68" s="41"/>
      <c r="AI68" s="41"/>
    </row>
    <row r="69" spans="1:35" ht="18" customHeight="1" x14ac:dyDescent="0.55000000000000004">
      <c r="A69" s="677" t="s">
        <v>325</v>
      </c>
      <c r="B69" s="678"/>
      <c r="C69" s="678"/>
      <c r="D69" s="678"/>
      <c r="E69" s="678"/>
      <c r="F69" s="678"/>
      <c r="G69" s="678"/>
      <c r="H69" s="679"/>
      <c r="I69" s="725" t="s">
        <v>355</v>
      </c>
      <c r="J69" s="726"/>
      <c r="K69" s="726"/>
      <c r="L69" s="723" t="s">
        <v>354</v>
      </c>
      <c r="M69" s="723"/>
      <c r="N69" s="723"/>
      <c r="O69" s="723"/>
      <c r="P69" s="723"/>
      <c r="Q69" s="723"/>
      <c r="R69" s="723"/>
      <c r="S69" s="723"/>
      <c r="T69" s="723"/>
      <c r="U69" s="723"/>
      <c r="V69" s="723"/>
      <c r="W69" s="723"/>
      <c r="X69" s="723"/>
      <c r="Y69" s="723"/>
      <c r="Z69" s="723"/>
      <c r="AA69" s="723"/>
      <c r="AB69" s="723"/>
      <c r="AC69" s="723"/>
      <c r="AD69" s="723"/>
      <c r="AE69" s="723"/>
      <c r="AF69" s="724"/>
    </row>
    <row r="70" spans="1:35" ht="18" customHeight="1" x14ac:dyDescent="0.55000000000000004">
      <c r="A70" s="680"/>
      <c r="B70" s="681"/>
      <c r="C70" s="681"/>
      <c r="D70" s="681"/>
      <c r="E70" s="681"/>
      <c r="F70" s="681"/>
      <c r="G70" s="681"/>
      <c r="H70" s="682"/>
      <c r="I70" s="667" t="s">
        <v>291</v>
      </c>
      <c r="J70" s="668"/>
      <c r="K70" s="668"/>
      <c r="L70" s="672"/>
      <c r="M70" s="672"/>
      <c r="N70" s="672"/>
      <c r="O70" s="672"/>
      <c r="P70" s="672"/>
      <c r="Q70" s="672"/>
      <c r="R70" s="672"/>
      <c r="S70" s="672"/>
      <c r="T70" s="672"/>
      <c r="U70" s="672"/>
      <c r="V70" s="672"/>
      <c r="W70" s="672"/>
      <c r="X70" s="672"/>
      <c r="Y70" s="672"/>
      <c r="Z70" s="672"/>
      <c r="AA70" s="672"/>
      <c r="AB70" s="672"/>
      <c r="AC70" s="672"/>
      <c r="AD70" s="672"/>
      <c r="AE70" s="672"/>
      <c r="AF70" s="673"/>
    </row>
    <row r="71" spans="1:35" ht="18" customHeight="1" x14ac:dyDescent="0.55000000000000004">
      <c r="A71" s="683"/>
      <c r="B71" s="684"/>
      <c r="C71" s="684"/>
      <c r="D71" s="684"/>
      <c r="E71" s="684"/>
      <c r="F71" s="684"/>
      <c r="G71" s="684"/>
      <c r="H71" s="685"/>
      <c r="I71" s="700" t="s">
        <v>292</v>
      </c>
      <c r="J71" s="701"/>
      <c r="K71" s="701"/>
      <c r="L71" s="730"/>
      <c r="M71" s="730"/>
      <c r="N71" s="730"/>
      <c r="O71" s="730"/>
      <c r="P71" s="730"/>
      <c r="Q71" s="730"/>
      <c r="R71" s="730"/>
      <c r="S71" s="730"/>
      <c r="T71" s="730"/>
      <c r="U71" s="730"/>
      <c r="V71" s="730"/>
      <c r="W71" s="730"/>
      <c r="X71" s="730"/>
      <c r="Y71" s="730"/>
      <c r="Z71" s="730"/>
      <c r="AA71" s="730"/>
      <c r="AB71" s="730"/>
      <c r="AC71" s="730"/>
      <c r="AD71" s="730"/>
      <c r="AE71" s="730"/>
      <c r="AF71" s="731"/>
    </row>
    <row r="72" spans="1:35" ht="21.5" customHeight="1" x14ac:dyDescent="0.55000000000000004">
      <c r="A72" s="710" t="s">
        <v>326</v>
      </c>
      <c r="B72" s="711"/>
      <c r="C72" s="711"/>
      <c r="D72" s="711"/>
      <c r="E72" s="711"/>
      <c r="F72" s="711"/>
      <c r="G72" s="711"/>
      <c r="H72" s="712"/>
      <c r="I72" s="727" t="s">
        <v>293</v>
      </c>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9"/>
    </row>
    <row r="73" spans="1:35" ht="11" customHeight="1" x14ac:dyDescent="0.55000000000000004">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row>
    <row r="74" spans="1:35" x14ac:dyDescent="0.55000000000000004">
      <c r="A74" s="42" t="s">
        <v>412</v>
      </c>
    </row>
    <row r="75" spans="1:35" ht="3" customHeight="1" x14ac:dyDescent="0.55000000000000004"/>
    <row r="76" spans="1:35" s="7" customFormat="1" ht="20" customHeight="1" x14ac:dyDescent="0.55000000000000004">
      <c r="A76" s="7" t="s">
        <v>363</v>
      </c>
    </row>
    <row r="77" spans="1:35" s="23" customFormat="1" ht="14.5" customHeight="1" x14ac:dyDescent="0.55000000000000004">
      <c r="A77" s="216"/>
      <c r="B77" s="658" t="s">
        <v>294</v>
      </c>
      <c r="C77" s="658"/>
      <c r="D77" s="658"/>
      <c r="E77" s="658"/>
      <c r="F77" s="658"/>
      <c r="G77" s="658"/>
      <c r="H77" s="217"/>
      <c r="I77" s="658" t="s">
        <v>298</v>
      </c>
      <c r="J77" s="658"/>
      <c r="K77" s="658"/>
      <c r="L77" s="658"/>
      <c r="M77" s="658"/>
      <c r="N77" s="217"/>
      <c r="O77" s="658" t="s">
        <v>296</v>
      </c>
      <c r="P77" s="658"/>
      <c r="Q77" s="658"/>
      <c r="R77" s="658"/>
      <c r="S77" s="658"/>
      <c r="T77" s="217"/>
      <c r="U77" s="658" t="s">
        <v>307</v>
      </c>
      <c r="V77" s="658"/>
      <c r="W77" s="658"/>
      <c r="X77" s="658"/>
      <c r="Y77" s="217"/>
      <c r="Z77" s="218" t="s">
        <v>297</v>
      </c>
      <c r="AA77" s="218"/>
      <c r="AB77" s="218"/>
      <c r="AC77" s="218"/>
      <c r="AD77" s="218"/>
      <c r="AE77" s="218"/>
      <c r="AF77" s="219"/>
    </row>
    <row r="78" spans="1:35" s="23" customFormat="1" ht="14.5" customHeight="1" x14ac:dyDescent="0.55000000000000004">
      <c r="A78" s="220"/>
      <c r="B78" s="659" t="s">
        <v>364</v>
      </c>
      <c r="C78" s="659"/>
      <c r="D78" s="659"/>
      <c r="E78" s="659"/>
      <c r="F78" s="659"/>
      <c r="G78" s="659"/>
      <c r="H78" s="26"/>
      <c r="I78" s="659" t="s">
        <v>365</v>
      </c>
      <c r="J78" s="659"/>
      <c r="K78" s="659"/>
      <c r="L78" s="659"/>
      <c r="M78" s="659"/>
      <c r="N78" s="26"/>
      <c r="O78" s="659" t="s">
        <v>366</v>
      </c>
      <c r="P78" s="659"/>
      <c r="Q78" s="659"/>
      <c r="R78" s="659"/>
      <c r="S78" s="659"/>
      <c r="T78" s="26"/>
      <c r="U78" s="659" t="s">
        <v>299</v>
      </c>
      <c r="V78" s="659"/>
      <c r="W78" s="659"/>
      <c r="X78" s="659"/>
      <c r="Y78" s="659"/>
      <c r="Z78" s="659"/>
      <c r="AF78" s="170"/>
    </row>
    <row r="79" spans="1:35" s="23" customFormat="1" ht="14.5" customHeight="1" x14ac:dyDescent="0.55000000000000004">
      <c r="A79" s="220"/>
      <c r="B79" s="659" t="s">
        <v>300</v>
      </c>
      <c r="C79" s="659"/>
      <c r="D79" s="659"/>
      <c r="E79" s="659"/>
      <c r="F79" s="659"/>
      <c r="G79" s="659"/>
      <c r="H79" s="26"/>
      <c r="I79" s="659" t="s">
        <v>367</v>
      </c>
      <c r="J79" s="659"/>
      <c r="K79" s="659"/>
      <c r="L79" s="659"/>
      <c r="M79" s="659"/>
      <c r="N79" s="26"/>
      <c r="O79" s="659" t="s">
        <v>368</v>
      </c>
      <c r="P79" s="659"/>
      <c r="Q79" s="659"/>
      <c r="R79" s="659"/>
      <c r="S79" s="659"/>
      <c r="T79" s="26"/>
      <c r="U79" s="659" t="s">
        <v>369</v>
      </c>
      <c r="V79" s="659"/>
      <c r="W79" s="659"/>
      <c r="X79" s="659"/>
      <c r="Y79" s="659"/>
      <c r="Z79" s="659"/>
      <c r="AA79" s="659"/>
      <c r="AB79" s="659"/>
      <c r="AF79" s="170"/>
    </row>
    <row r="80" spans="1:35" s="23" customFormat="1" ht="14.5" customHeight="1" x14ac:dyDescent="0.55000000000000004">
      <c r="A80" s="221" t="s">
        <v>370</v>
      </c>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3"/>
    </row>
    <row r="81" spans="1:32" s="7" customFormat="1" ht="28" customHeight="1" x14ac:dyDescent="0.55000000000000004">
      <c r="A81" s="660"/>
      <c r="B81" s="661"/>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2"/>
    </row>
    <row r="82" spans="1:32" s="7" customFormat="1" ht="10" customHeight="1" x14ac:dyDescent="0.55000000000000004"/>
    <row r="83" spans="1:32" s="7" customFormat="1" ht="20" customHeight="1" x14ac:dyDescent="0.55000000000000004">
      <c r="A83" s="7" t="s">
        <v>371</v>
      </c>
    </row>
    <row r="84" spans="1:32" s="23" customFormat="1" ht="14.5" customHeight="1" x14ac:dyDescent="0.55000000000000004">
      <c r="A84" s="216"/>
      <c r="B84" s="658" t="s">
        <v>302</v>
      </c>
      <c r="C84" s="658"/>
      <c r="D84" s="658"/>
      <c r="E84" s="658"/>
      <c r="F84" s="658"/>
      <c r="G84" s="658"/>
      <c r="H84" s="217"/>
      <c r="I84" s="658" t="s">
        <v>303</v>
      </c>
      <c r="J84" s="658"/>
      <c r="K84" s="658"/>
      <c r="L84" s="658"/>
      <c r="M84" s="658"/>
      <c r="N84" s="218"/>
      <c r="O84" s="217"/>
      <c r="P84" s="218" t="s">
        <v>304</v>
      </c>
      <c r="Q84" s="218"/>
      <c r="R84" s="218"/>
      <c r="S84" s="218"/>
      <c r="T84" s="218"/>
      <c r="U84" s="217"/>
      <c r="V84" s="218" t="s">
        <v>372</v>
      </c>
      <c r="W84" s="218"/>
      <c r="X84" s="218"/>
      <c r="Y84" s="218"/>
      <c r="Z84" s="218"/>
      <c r="AA84" s="217"/>
      <c r="AB84" s="218" t="s">
        <v>301</v>
      </c>
      <c r="AC84" s="218"/>
      <c r="AD84" s="218"/>
      <c r="AE84" s="218"/>
      <c r="AF84" s="219"/>
    </row>
    <row r="85" spans="1:32" s="23" customFormat="1" ht="14.5" customHeight="1" x14ac:dyDescent="0.55000000000000004">
      <c r="A85" s="220"/>
      <c r="B85" s="659" t="s">
        <v>373</v>
      </c>
      <c r="C85" s="659"/>
      <c r="D85" s="659"/>
      <c r="E85" s="659"/>
      <c r="F85" s="659"/>
      <c r="G85" s="659"/>
      <c r="H85" s="26"/>
      <c r="I85" s="659" t="s">
        <v>305</v>
      </c>
      <c r="J85" s="659"/>
      <c r="K85" s="659"/>
      <c r="L85" s="659"/>
      <c r="M85" s="659"/>
      <c r="O85" s="26"/>
      <c r="P85" s="23" t="s">
        <v>306</v>
      </c>
      <c r="U85" s="26"/>
      <c r="V85" s="23" t="s">
        <v>295</v>
      </c>
      <c r="AF85" s="170"/>
    </row>
    <row r="86" spans="1:32" s="23" customFormat="1" ht="14.5" customHeight="1" x14ac:dyDescent="0.55000000000000004">
      <c r="A86" s="220"/>
      <c r="B86" s="659" t="s">
        <v>374</v>
      </c>
      <c r="C86" s="659"/>
      <c r="D86" s="659"/>
      <c r="E86" s="659"/>
      <c r="F86" s="659"/>
      <c r="G86" s="659"/>
      <c r="H86" s="26"/>
      <c r="I86" s="23" t="s">
        <v>375</v>
      </c>
      <c r="O86" s="26"/>
      <c r="P86" s="22" t="s">
        <v>376</v>
      </c>
      <c r="Q86" s="22"/>
      <c r="R86" s="22"/>
      <c r="S86" s="22"/>
      <c r="T86" s="22"/>
      <c r="U86" s="22"/>
      <c r="V86" s="22"/>
      <c r="W86" s="22"/>
      <c r="X86" s="22"/>
      <c r="AF86" s="170"/>
    </row>
    <row r="87" spans="1:32" s="23" customFormat="1" ht="14.5" customHeight="1" x14ac:dyDescent="0.55000000000000004">
      <c r="A87" s="224"/>
      <c r="B87" s="225" t="s">
        <v>377</v>
      </c>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6"/>
    </row>
    <row r="88" spans="1:32" s="7" customFormat="1" ht="10" customHeight="1" x14ac:dyDescent="0.55000000000000004"/>
    <row r="89" spans="1:32" s="7" customFormat="1" ht="20" customHeight="1" x14ac:dyDescent="0.55000000000000004">
      <c r="A89" s="7" t="s">
        <v>378</v>
      </c>
    </row>
    <row r="90" spans="1:32" s="23" customFormat="1" ht="14.5" customHeight="1" x14ac:dyDescent="0.55000000000000004">
      <c r="A90" s="216"/>
      <c r="B90" s="658" t="s">
        <v>308</v>
      </c>
      <c r="C90" s="658"/>
      <c r="D90" s="658"/>
      <c r="E90" s="658"/>
      <c r="F90" s="658"/>
      <c r="G90" s="658"/>
      <c r="H90" s="217"/>
      <c r="I90" s="658" t="s">
        <v>309</v>
      </c>
      <c r="J90" s="658"/>
      <c r="K90" s="658"/>
      <c r="L90" s="658"/>
      <c r="M90" s="658"/>
      <c r="N90" s="218"/>
      <c r="O90" s="217"/>
      <c r="P90" s="218" t="s">
        <v>379</v>
      </c>
      <c r="Q90" s="218"/>
      <c r="R90" s="218"/>
      <c r="S90" s="218"/>
      <c r="T90" s="218"/>
      <c r="U90" s="218"/>
      <c r="V90" s="217"/>
      <c r="W90" s="218" t="s">
        <v>380</v>
      </c>
      <c r="X90" s="218"/>
      <c r="Y90" s="218"/>
      <c r="Z90" s="218"/>
      <c r="AA90" s="217"/>
      <c r="AB90" s="218" t="s">
        <v>381</v>
      </c>
      <c r="AC90" s="218"/>
      <c r="AD90" s="218"/>
      <c r="AE90" s="218"/>
      <c r="AF90" s="219"/>
    </row>
    <row r="91" spans="1:32" s="23" customFormat="1" ht="14.5" customHeight="1" x14ac:dyDescent="0.55000000000000004">
      <c r="A91" s="220"/>
      <c r="B91" s="659" t="s">
        <v>382</v>
      </c>
      <c r="C91" s="659"/>
      <c r="D91" s="659"/>
      <c r="E91" s="659"/>
      <c r="F91" s="659"/>
      <c r="G91" s="659"/>
      <c r="H91" s="26"/>
      <c r="I91" s="659" t="s">
        <v>383</v>
      </c>
      <c r="J91" s="659"/>
      <c r="K91" s="659"/>
      <c r="L91" s="659"/>
      <c r="M91" s="659"/>
      <c r="O91" s="26"/>
      <c r="P91" s="23" t="s">
        <v>310</v>
      </c>
      <c r="V91" s="26"/>
      <c r="W91" s="23" t="s">
        <v>312</v>
      </c>
      <c r="AF91" s="170"/>
    </row>
    <row r="92" spans="1:32" s="23" customFormat="1" ht="14.5" customHeight="1" x14ac:dyDescent="0.55000000000000004">
      <c r="A92" s="220"/>
      <c r="B92" s="659" t="s">
        <v>311</v>
      </c>
      <c r="C92" s="659"/>
      <c r="D92" s="659"/>
      <c r="E92" s="659"/>
      <c r="F92" s="659"/>
      <c r="G92" s="659"/>
      <c r="H92" s="26"/>
      <c r="I92" s="659" t="s">
        <v>384</v>
      </c>
      <c r="J92" s="659"/>
      <c r="K92" s="659"/>
      <c r="L92" s="659"/>
      <c r="M92" s="659"/>
      <c r="O92" s="26"/>
      <c r="P92" s="23" t="s">
        <v>385</v>
      </c>
      <c r="V92" s="26"/>
      <c r="W92" s="23" t="s">
        <v>386</v>
      </c>
      <c r="AF92" s="170"/>
    </row>
    <row r="93" spans="1:32" s="23" customFormat="1" ht="14.5" customHeight="1" x14ac:dyDescent="0.55000000000000004">
      <c r="A93" s="220"/>
      <c r="B93" s="659" t="s">
        <v>387</v>
      </c>
      <c r="C93" s="659"/>
      <c r="D93" s="659"/>
      <c r="E93" s="659"/>
      <c r="F93" s="659"/>
      <c r="G93" s="659"/>
      <c r="H93" s="26"/>
      <c r="I93" s="23" t="s">
        <v>388</v>
      </c>
      <c r="O93" s="26"/>
      <c r="P93" s="23" t="s">
        <v>313</v>
      </c>
      <c r="V93" s="26"/>
      <c r="W93" s="23" t="s">
        <v>389</v>
      </c>
      <c r="AF93" s="170"/>
    </row>
    <row r="94" spans="1:32" s="23" customFormat="1" ht="14.5" customHeight="1" x14ac:dyDescent="0.55000000000000004">
      <c r="A94" s="224"/>
      <c r="B94" s="666" t="s">
        <v>390</v>
      </c>
      <c r="C94" s="666"/>
      <c r="D94" s="666"/>
      <c r="E94" s="666"/>
      <c r="F94" s="666"/>
      <c r="G94" s="666"/>
      <c r="H94" s="666"/>
      <c r="I94" s="666"/>
      <c r="J94" s="666"/>
      <c r="K94" s="666"/>
      <c r="L94" s="666"/>
      <c r="M94" s="666"/>
      <c r="N94" s="666"/>
      <c r="O94" s="666"/>
      <c r="P94" s="666"/>
      <c r="Q94" s="666"/>
      <c r="R94" s="666"/>
      <c r="S94" s="666"/>
      <c r="T94" s="666"/>
      <c r="U94" s="666"/>
      <c r="V94" s="666"/>
      <c r="W94" s="666"/>
      <c r="X94" s="666"/>
      <c r="Y94" s="666"/>
      <c r="Z94" s="666"/>
      <c r="AA94" s="666"/>
      <c r="AB94" s="666"/>
      <c r="AC94" s="225"/>
      <c r="AD94" s="225"/>
      <c r="AE94" s="225"/>
      <c r="AF94" s="226"/>
    </row>
    <row r="95" spans="1:32" s="7" customFormat="1" ht="10" customHeight="1" x14ac:dyDescent="0.55000000000000004"/>
    <row r="96" spans="1:32" s="7" customFormat="1" ht="20" customHeight="1" x14ac:dyDescent="0.55000000000000004">
      <c r="A96" s="7" t="s">
        <v>391</v>
      </c>
    </row>
    <row r="97" spans="1:32" s="23" customFormat="1" ht="14.5" customHeight="1" x14ac:dyDescent="0.55000000000000004">
      <c r="A97" s="227"/>
      <c r="B97" s="44" t="s">
        <v>314</v>
      </c>
      <c r="C97" s="44"/>
      <c r="D97" s="44"/>
      <c r="E97" s="228"/>
      <c r="F97" s="44" t="s">
        <v>315</v>
      </c>
      <c r="G97" s="44"/>
      <c r="H97" s="228"/>
      <c r="I97" s="44" t="s">
        <v>316</v>
      </c>
      <c r="J97" s="44"/>
      <c r="K97" s="44"/>
      <c r="L97" s="228"/>
      <c r="M97" s="44" t="s">
        <v>320</v>
      </c>
      <c r="N97" s="44"/>
      <c r="O97" s="44"/>
      <c r="P97" s="228"/>
      <c r="Q97" s="44" t="s">
        <v>317</v>
      </c>
      <c r="R97" s="44"/>
      <c r="S97" s="228"/>
      <c r="T97" s="44" t="s">
        <v>318</v>
      </c>
      <c r="U97" s="44"/>
      <c r="V97" s="44"/>
      <c r="W97" s="44"/>
      <c r="X97" s="44"/>
      <c r="Y97" s="44"/>
      <c r="Z97" s="44"/>
      <c r="AA97" s="44"/>
      <c r="AB97" s="44"/>
      <c r="AC97" s="44"/>
      <c r="AD97" s="44"/>
      <c r="AE97" s="44"/>
      <c r="AF97" s="229"/>
    </row>
    <row r="98" spans="1:32" s="23" customFormat="1" ht="14.5" customHeight="1" x14ac:dyDescent="0.55000000000000004">
      <c r="A98" s="220"/>
      <c r="B98" s="230" t="s">
        <v>392</v>
      </c>
      <c r="H98" s="26"/>
      <c r="I98" s="23" t="s">
        <v>393</v>
      </c>
      <c r="P98" s="26"/>
      <c r="Q98" s="23" t="s">
        <v>394</v>
      </c>
      <c r="X98" s="26"/>
      <c r="Y98" s="23" t="s">
        <v>395</v>
      </c>
      <c r="AF98" s="170"/>
    </row>
    <row r="99" spans="1:32" s="23" customFormat="1" ht="14.5" customHeight="1" x14ac:dyDescent="0.55000000000000004">
      <c r="A99" s="220"/>
      <c r="B99" s="23" t="s">
        <v>396</v>
      </c>
      <c r="H99" s="26"/>
      <c r="I99" s="23" t="s">
        <v>397</v>
      </c>
      <c r="P99" s="26"/>
      <c r="Q99" s="23" t="s">
        <v>398</v>
      </c>
      <c r="X99" s="26"/>
      <c r="Y99" s="23" t="s">
        <v>399</v>
      </c>
      <c r="AF99" s="170"/>
    </row>
    <row r="100" spans="1:32" s="23" customFormat="1" ht="14.5" customHeight="1" x14ac:dyDescent="0.55000000000000004">
      <c r="A100" s="220"/>
      <c r="B100" s="23" t="s">
        <v>400</v>
      </c>
      <c r="H100" s="26"/>
      <c r="I100" s="230" t="s">
        <v>401</v>
      </c>
      <c r="P100" s="26"/>
      <c r="Q100" s="23" t="s">
        <v>402</v>
      </c>
      <c r="X100" s="26"/>
      <c r="Y100" s="23" t="s">
        <v>403</v>
      </c>
      <c r="AF100" s="170"/>
    </row>
    <row r="101" spans="1:32" s="23" customFormat="1" ht="14.5" customHeight="1" x14ac:dyDescent="0.55000000000000004">
      <c r="A101" s="220"/>
      <c r="B101" s="23" t="s">
        <v>319</v>
      </c>
      <c r="H101" s="26"/>
      <c r="I101" s="230" t="s">
        <v>404</v>
      </c>
      <c r="P101" s="26"/>
      <c r="Q101" s="23" t="s">
        <v>405</v>
      </c>
      <c r="AF101" s="170"/>
    </row>
    <row r="102" spans="1:32" s="23" customFormat="1" ht="14.5" customHeight="1" x14ac:dyDescent="0.55000000000000004">
      <c r="A102" s="220"/>
      <c r="B102" s="23" t="s">
        <v>406</v>
      </c>
      <c r="H102" s="26"/>
      <c r="I102" s="23" t="s">
        <v>407</v>
      </c>
      <c r="AF102" s="170"/>
    </row>
    <row r="103" spans="1:32" s="23" customFormat="1" ht="14.5" customHeight="1" x14ac:dyDescent="0.55000000000000004">
      <c r="A103" s="224"/>
      <c r="B103" s="666" t="s">
        <v>390</v>
      </c>
      <c r="C103" s="666"/>
      <c r="D103" s="666"/>
      <c r="E103" s="666"/>
      <c r="F103" s="666"/>
      <c r="G103" s="666"/>
      <c r="H103" s="666"/>
      <c r="I103" s="666"/>
      <c r="J103" s="666"/>
      <c r="K103" s="666"/>
      <c r="L103" s="666"/>
      <c r="M103" s="666"/>
      <c r="N103" s="666"/>
      <c r="O103" s="666"/>
      <c r="P103" s="666"/>
      <c r="Q103" s="666"/>
      <c r="R103" s="666"/>
      <c r="S103" s="666"/>
      <c r="T103" s="666"/>
      <c r="U103" s="666"/>
      <c r="V103" s="666"/>
      <c r="W103" s="666"/>
      <c r="X103" s="666"/>
      <c r="Y103" s="666"/>
      <c r="Z103" s="666"/>
      <c r="AA103" s="666"/>
      <c r="AB103" s="666"/>
      <c r="AC103" s="225"/>
      <c r="AD103" s="225"/>
      <c r="AE103" s="225"/>
      <c r="AF103" s="226"/>
    </row>
    <row r="104" spans="1:32" s="7" customFormat="1" ht="10" customHeight="1" x14ac:dyDescent="0.550000000000000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1:32" s="7" customFormat="1" ht="20" customHeight="1" x14ac:dyDescent="0.55000000000000004">
      <c r="A105" s="7" t="s">
        <v>408</v>
      </c>
    </row>
    <row r="106" spans="1:32" s="23" customFormat="1" ht="14.5" customHeight="1" x14ac:dyDescent="0.55000000000000004">
      <c r="A106" s="227"/>
      <c r="B106" s="44" t="s">
        <v>314</v>
      </c>
      <c r="C106" s="44"/>
      <c r="D106" s="44"/>
      <c r="E106" s="228"/>
      <c r="F106" s="44" t="s">
        <v>315</v>
      </c>
      <c r="G106" s="44"/>
      <c r="H106" s="228"/>
      <c r="I106" s="44" t="s">
        <v>316</v>
      </c>
      <c r="J106" s="44"/>
      <c r="K106" s="44"/>
      <c r="L106" s="228"/>
      <c r="M106" s="44" t="s">
        <v>320</v>
      </c>
      <c r="N106" s="44"/>
      <c r="O106" s="44"/>
      <c r="P106" s="228"/>
      <c r="Q106" s="44" t="s">
        <v>317</v>
      </c>
      <c r="R106" s="44"/>
      <c r="S106" s="228"/>
      <c r="T106" s="44" t="s">
        <v>318</v>
      </c>
      <c r="U106" s="44"/>
      <c r="V106" s="44"/>
      <c r="W106" s="44"/>
      <c r="X106" s="44"/>
      <c r="Y106" s="44"/>
      <c r="Z106" s="44"/>
      <c r="AA106" s="44"/>
      <c r="AB106" s="44"/>
      <c r="AC106" s="44"/>
      <c r="AD106" s="44"/>
      <c r="AE106" s="44"/>
      <c r="AF106" s="229"/>
    </row>
    <row r="107" spans="1:32" s="7" customFormat="1" ht="14.5" customHeight="1" x14ac:dyDescent="0.55000000000000004">
      <c r="A107" s="169" t="s">
        <v>409</v>
      </c>
      <c r="AF107" s="177"/>
    </row>
    <row r="108" spans="1:32" s="7" customFormat="1" ht="28" customHeight="1" x14ac:dyDescent="0.55000000000000004">
      <c r="A108" s="663"/>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5"/>
    </row>
    <row r="109" spans="1:32" s="7" customFormat="1" ht="10" customHeight="1" x14ac:dyDescent="0.55000000000000004"/>
    <row r="110" spans="1:32" s="7" customFormat="1" ht="20" customHeight="1" x14ac:dyDescent="0.55000000000000004">
      <c r="A110" s="7" t="s">
        <v>410</v>
      </c>
    </row>
    <row r="111" spans="1:32" s="23" customFormat="1" ht="14.5" customHeight="1" x14ac:dyDescent="0.55000000000000004">
      <c r="A111" s="227"/>
      <c r="B111" s="44" t="s">
        <v>314</v>
      </c>
      <c r="C111" s="44"/>
      <c r="D111" s="44"/>
      <c r="E111" s="228"/>
      <c r="F111" s="44" t="s">
        <v>315</v>
      </c>
      <c r="G111" s="44"/>
      <c r="H111" s="228"/>
      <c r="I111" s="44" t="s">
        <v>316</v>
      </c>
      <c r="J111" s="44"/>
      <c r="K111" s="44"/>
      <c r="L111" s="228"/>
      <c r="M111" s="44" t="s">
        <v>320</v>
      </c>
      <c r="N111" s="44"/>
      <c r="O111" s="44"/>
      <c r="P111" s="228"/>
      <c r="Q111" s="44" t="s">
        <v>317</v>
      </c>
      <c r="R111" s="44"/>
      <c r="S111" s="228"/>
      <c r="T111" s="44" t="s">
        <v>318</v>
      </c>
      <c r="U111" s="44"/>
      <c r="V111" s="44"/>
      <c r="W111" s="44"/>
      <c r="X111" s="44"/>
      <c r="Y111" s="44"/>
      <c r="Z111" s="44"/>
      <c r="AA111" s="44"/>
      <c r="AB111" s="44"/>
      <c r="AC111" s="44"/>
      <c r="AD111" s="44"/>
      <c r="AE111" s="44"/>
      <c r="AF111" s="229"/>
    </row>
    <row r="112" spans="1:32" s="7" customFormat="1" ht="14.5" customHeight="1" x14ac:dyDescent="0.55000000000000004">
      <c r="A112" s="169" t="s">
        <v>409</v>
      </c>
      <c r="AF112" s="177"/>
    </row>
    <row r="113" spans="1:32" s="7" customFormat="1" ht="28" customHeight="1" x14ac:dyDescent="0.55000000000000004">
      <c r="A113" s="663"/>
      <c r="B113" s="664"/>
      <c r="C113" s="664"/>
      <c r="D113" s="664"/>
      <c r="E113" s="664"/>
      <c r="F113" s="664"/>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5"/>
    </row>
    <row r="114" spans="1:32" s="7" customFormat="1" ht="10" customHeight="1" x14ac:dyDescent="0.55000000000000004"/>
    <row r="115" spans="1:32" s="7" customFormat="1" ht="20" customHeight="1" x14ac:dyDescent="0.55000000000000004">
      <c r="A115" s="7" t="s">
        <v>411</v>
      </c>
    </row>
    <row r="116" spans="1:32" s="7" customFormat="1" ht="26.5" customHeight="1" x14ac:dyDescent="0.55000000000000004">
      <c r="A116" s="655"/>
      <c r="B116" s="656"/>
      <c r="C116" s="656"/>
      <c r="D116" s="656"/>
      <c r="E116" s="656"/>
      <c r="F116" s="656"/>
      <c r="G116" s="656"/>
      <c r="H116" s="656"/>
      <c r="I116" s="656"/>
      <c r="J116" s="656"/>
      <c r="K116" s="656"/>
      <c r="L116" s="656"/>
      <c r="M116" s="656"/>
      <c r="N116" s="656"/>
      <c r="O116" s="656"/>
      <c r="P116" s="656"/>
      <c r="Q116" s="656"/>
      <c r="R116" s="656"/>
      <c r="S116" s="656"/>
      <c r="T116" s="656"/>
      <c r="U116" s="656"/>
      <c r="V116" s="656"/>
      <c r="W116" s="656"/>
      <c r="X116" s="656"/>
      <c r="Y116" s="656"/>
      <c r="Z116" s="656"/>
      <c r="AA116" s="656"/>
      <c r="AB116" s="656"/>
      <c r="AC116" s="656"/>
      <c r="AD116" s="656"/>
      <c r="AE116" s="656"/>
      <c r="AF116" s="657"/>
    </row>
    <row r="117" spans="1:32" s="7" customFormat="1" x14ac:dyDescent="0.55000000000000004"/>
    <row r="123" spans="1:32" ht="31.5" customHeight="1" x14ac:dyDescent="0.55000000000000004"/>
  </sheetData>
  <sheetProtection algorithmName="SHA-512" hashValue="3a1tTOTLcFaBG2WuW1hbBcuXBMMOxngp3mibV0aVfTz0LfBQK3lZEcLqo7C9ag2ls4T+AIB91kAxEPmqRqt1QQ==" saltValue="GzXTcXBY+3jpDP8HHEFSmg==" spinCount="100000" sheet="1" objects="1" scenarios="1"/>
  <mergeCells count="163">
    <mergeCell ref="A27:H36"/>
    <mergeCell ref="I27:Q27"/>
    <mergeCell ref="R27:V27"/>
    <mergeCell ref="J30:W30"/>
    <mergeCell ref="A37:H37"/>
    <mergeCell ref="I37:L37"/>
    <mergeCell ref="M37:S37"/>
    <mergeCell ref="I34:K34"/>
    <mergeCell ref="A38:H38"/>
    <mergeCell ref="M31:S31"/>
    <mergeCell ref="J32:P32"/>
    <mergeCell ref="Q32:W32"/>
    <mergeCell ref="A3:AF3"/>
    <mergeCell ref="A8:H8"/>
    <mergeCell ref="I8:AF8"/>
    <mergeCell ref="A9:H9"/>
    <mergeCell ref="I9:AF9"/>
    <mergeCell ref="A10:H16"/>
    <mergeCell ref="I10:AF16"/>
    <mergeCell ref="A17:H19"/>
    <mergeCell ref="J17:AF17"/>
    <mergeCell ref="J18:AF18"/>
    <mergeCell ref="J19:AF19"/>
    <mergeCell ref="A5:AF5"/>
    <mergeCell ref="A6:AF6"/>
    <mergeCell ref="U78:Z78"/>
    <mergeCell ref="I72:AF72"/>
    <mergeCell ref="I71:K71"/>
    <mergeCell ref="L71:AF71"/>
    <mergeCell ref="J66:K66"/>
    <mergeCell ref="N66:O66"/>
    <mergeCell ref="A20:H21"/>
    <mergeCell ref="I20:L20"/>
    <mergeCell ref="M20:AF20"/>
    <mergeCell ref="I21:L21"/>
    <mergeCell ref="M21:AF21"/>
    <mergeCell ref="A22:H25"/>
    <mergeCell ref="J22:L22"/>
    <mergeCell ref="J23:K23"/>
    <mergeCell ref="J24:M24"/>
    <mergeCell ref="N24:P24"/>
    <mergeCell ref="Q24:R24"/>
    <mergeCell ref="J25:M25"/>
    <mergeCell ref="N25:AF25"/>
    <mergeCell ref="AE32:AE33"/>
    <mergeCell ref="J33:O33"/>
    <mergeCell ref="Q33:V33"/>
    <mergeCell ref="I38:S38"/>
    <mergeCell ref="T39:Z39"/>
    <mergeCell ref="A40:H42"/>
    <mergeCell ref="J40:K40"/>
    <mergeCell ref="N40:O40"/>
    <mergeCell ref="I42:K42"/>
    <mergeCell ref="L42:AF42"/>
    <mergeCell ref="A39:H39"/>
    <mergeCell ref="B79:G79"/>
    <mergeCell ref="I79:M79"/>
    <mergeCell ref="O79:S79"/>
    <mergeCell ref="U79:AB79"/>
    <mergeCell ref="I56:J56"/>
    <mergeCell ref="L56:M56"/>
    <mergeCell ref="O56:Q56"/>
    <mergeCell ref="S56:U56"/>
    <mergeCell ref="V56:AF56"/>
    <mergeCell ref="A61:H65"/>
    <mergeCell ref="A69:H71"/>
    <mergeCell ref="I70:K70"/>
    <mergeCell ref="L70:AF70"/>
    <mergeCell ref="L69:AF69"/>
    <mergeCell ref="I69:K69"/>
    <mergeCell ref="B78:G78"/>
    <mergeCell ref="I78:M78"/>
    <mergeCell ref="O78:S78"/>
    <mergeCell ref="A57:H60"/>
    <mergeCell ref="J57:K57"/>
    <mergeCell ref="N57:O57"/>
    <mergeCell ref="I63:K63"/>
    <mergeCell ref="L63:AF63"/>
    <mergeCell ref="A72:H72"/>
    <mergeCell ref="I62:K62"/>
    <mergeCell ref="I64:K64"/>
    <mergeCell ref="I65:K65"/>
    <mergeCell ref="L65:Q65"/>
    <mergeCell ref="I59:K59"/>
    <mergeCell ref="I60:K60"/>
    <mergeCell ref="I58:K58"/>
    <mergeCell ref="L58:AF58"/>
    <mergeCell ref="L59:AF59"/>
    <mergeCell ref="L60:AF60"/>
    <mergeCell ref="J29:AE29"/>
    <mergeCell ref="I35:O35"/>
    <mergeCell ref="P35:U35"/>
    <mergeCell ref="I36:V36"/>
    <mergeCell ref="W36:AA36"/>
    <mergeCell ref="I43:Q43"/>
    <mergeCell ref="S43:T43"/>
    <mergeCell ref="W43:X43"/>
    <mergeCell ref="I47:Q47"/>
    <mergeCell ref="S47:T47"/>
    <mergeCell ref="W47:X47"/>
    <mergeCell ref="I41:K41"/>
    <mergeCell ref="L41:AF41"/>
    <mergeCell ref="T38:Z38"/>
    <mergeCell ref="I39:S39"/>
    <mergeCell ref="X30:AE30"/>
    <mergeCell ref="X31:AE31"/>
    <mergeCell ref="X32:AC33"/>
    <mergeCell ref="L46:Q46"/>
    <mergeCell ref="I48:K48"/>
    <mergeCell ref="I49:K49"/>
    <mergeCell ref="I50:K50"/>
    <mergeCell ref="I51:K51"/>
    <mergeCell ref="L44:AF44"/>
    <mergeCell ref="L45:AF45"/>
    <mergeCell ref="L62:AF62"/>
    <mergeCell ref="L64:AF64"/>
    <mergeCell ref="L50:AF50"/>
    <mergeCell ref="L51:Q51"/>
    <mergeCell ref="L48:AF48"/>
    <mergeCell ref="L49:AF49"/>
    <mergeCell ref="I53:K53"/>
    <mergeCell ref="L53:AF53"/>
    <mergeCell ref="J61:K61"/>
    <mergeCell ref="N61:O61"/>
    <mergeCell ref="I52:Q52"/>
    <mergeCell ref="S52:T52"/>
    <mergeCell ref="W52:X52"/>
    <mergeCell ref="A81:AF81"/>
    <mergeCell ref="A108:AF108"/>
    <mergeCell ref="A113:AF113"/>
    <mergeCell ref="B93:G93"/>
    <mergeCell ref="B94:AB94"/>
    <mergeCell ref="B103:AB103"/>
    <mergeCell ref="I54:K54"/>
    <mergeCell ref="I55:K55"/>
    <mergeCell ref="L55:Q55"/>
    <mergeCell ref="L54:AF54"/>
    <mergeCell ref="I67:Q67"/>
    <mergeCell ref="V68:W68"/>
    <mergeCell ref="I68:K68"/>
    <mergeCell ref="B77:G77"/>
    <mergeCell ref="I77:M77"/>
    <mergeCell ref="O77:S77"/>
    <mergeCell ref="U77:X77"/>
    <mergeCell ref="A43:H56"/>
    <mergeCell ref="L68:U68"/>
    <mergeCell ref="X68:AF68"/>
    <mergeCell ref="A66:H68"/>
    <mergeCell ref="I44:K44"/>
    <mergeCell ref="I45:K45"/>
    <mergeCell ref="I46:K46"/>
    <mergeCell ref="A116:AF116"/>
    <mergeCell ref="B90:G90"/>
    <mergeCell ref="I90:M90"/>
    <mergeCell ref="B91:G91"/>
    <mergeCell ref="I91:M91"/>
    <mergeCell ref="B92:G92"/>
    <mergeCell ref="I92:M92"/>
    <mergeCell ref="B84:G84"/>
    <mergeCell ref="I84:M84"/>
    <mergeCell ref="B85:G85"/>
    <mergeCell ref="I85:M85"/>
    <mergeCell ref="B86:G86"/>
  </mergeCells>
  <phoneticPr fontId="1"/>
  <printOptions horizontalCentered="1"/>
  <pageMargins left="0.23622047244094491" right="0.23622047244094491" top="0.55118110236220474" bottom="0.35433070866141736" header="0.31496062992125984" footer="0.31496062992125984"/>
  <pageSetup paperSize="9" scale="80" orientation="portrait" r:id="rId1"/>
  <rowBreaks count="1" manualBreakCount="1">
    <brk id="6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25400</xdr:colOff>
                    <xdr:row>21</xdr:row>
                    <xdr:rowOff>0</xdr:rowOff>
                  </from>
                  <to>
                    <xdr:col>9</xdr:col>
                    <xdr:colOff>57150</xdr:colOff>
                    <xdr:row>22</xdr:row>
                    <xdr:rowOff>25400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19050</xdr:colOff>
                    <xdr:row>22</xdr:row>
                    <xdr:rowOff>0</xdr:rowOff>
                  </from>
                  <to>
                    <xdr:col>9</xdr:col>
                    <xdr:colOff>44450</xdr:colOff>
                    <xdr:row>23</xdr:row>
                    <xdr:rowOff>12700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25400</xdr:colOff>
                    <xdr:row>39</xdr:row>
                    <xdr:rowOff>25400</xdr:rowOff>
                  </from>
                  <to>
                    <xdr:col>9</xdr:col>
                    <xdr:colOff>57150</xdr:colOff>
                    <xdr:row>39</xdr:row>
                    <xdr:rowOff>209550</xdr:rowOff>
                  </to>
                </anchor>
              </controlPr>
            </control>
          </mc:Choice>
        </mc:AlternateContent>
        <mc:AlternateContent xmlns:mc="http://schemas.openxmlformats.org/markup-compatibility/2006">
          <mc:Choice Requires="x14">
            <control shapeId="11284" r:id="rId7" name="Check Box 20">
              <controlPr defaultSize="0" autoFill="0" autoLine="0" autoPict="0">
                <anchor moveWithCells="1">
                  <from>
                    <xdr:col>12</xdr:col>
                    <xdr:colOff>19050</xdr:colOff>
                    <xdr:row>38</xdr:row>
                    <xdr:rowOff>463550</xdr:rowOff>
                  </from>
                  <to>
                    <xdr:col>13</xdr:col>
                    <xdr:colOff>44450</xdr:colOff>
                    <xdr:row>40</xdr:row>
                    <xdr:rowOff>12700</xdr:rowOff>
                  </to>
                </anchor>
              </controlPr>
            </control>
          </mc:Choice>
        </mc:AlternateContent>
        <mc:AlternateContent xmlns:mc="http://schemas.openxmlformats.org/markup-compatibility/2006">
          <mc:Choice Requires="x14">
            <control shapeId="11291" r:id="rId8" name="Check Box 27">
              <controlPr defaultSize="0" autoFill="0" autoLine="0" autoPict="0">
                <anchor moveWithCells="1">
                  <from>
                    <xdr:col>10</xdr:col>
                    <xdr:colOff>38100</xdr:colOff>
                    <xdr:row>55</xdr:row>
                    <xdr:rowOff>0</xdr:rowOff>
                  </from>
                  <to>
                    <xdr:col>11</xdr:col>
                    <xdr:colOff>63500</xdr:colOff>
                    <xdr:row>56</xdr:row>
                    <xdr:rowOff>12700</xdr:rowOff>
                  </to>
                </anchor>
              </controlPr>
            </control>
          </mc:Choice>
        </mc:AlternateContent>
        <mc:AlternateContent xmlns:mc="http://schemas.openxmlformats.org/markup-compatibility/2006">
          <mc:Choice Requires="x14">
            <control shapeId="11292" r:id="rId9" name="Check Box 28">
              <controlPr defaultSize="0" autoFill="0" autoLine="0" autoPict="0">
                <anchor moveWithCells="1">
                  <from>
                    <xdr:col>13</xdr:col>
                    <xdr:colOff>25400</xdr:colOff>
                    <xdr:row>55</xdr:row>
                    <xdr:rowOff>0</xdr:rowOff>
                  </from>
                  <to>
                    <xdr:col>14</xdr:col>
                    <xdr:colOff>57150</xdr:colOff>
                    <xdr:row>56</xdr:row>
                    <xdr:rowOff>12700</xdr:rowOff>
                  </to>
                </anchor>
              </controlPr>
            </control>
          </mc:Choice>
        </mc:AlternateContent>
        <mc:AlternateContent xmlns:mc="http://schemas.openxmlformats.org/markup-compatibility/2006">
          <mc:Choice Requires="x14">
            <control shapeId="11293" r:id="rId10" name="Check Box 29">
              <controlPr defaultSize="0" autoFill="0" autoLine="0" autoPict="0">
                <anchor moveWithCells="1">
                  <from>
                    <xdr:col>17</xdr:col>
                    <xdr:colOff>19050</xdr:colOff>
                    <xdr:row>55</xdr:row>
                    <xdr:rowOff>12700</xdr:rowOff>
                  </from>
                  <to>
                    <xdr:col>18</xdr:col>
                    <xdr:colOff>44450</xdr:colOff>
                    <xdr:row>56</xdr:row>
                    <xdr:rowOff>25400</xdr:rowOff>
                  </to>
                </anchor>
              </controlPr>
            </control>
          </mc:Choice>
        </mc:AlternateContent>
        <mc:AlternateContent xmlns:mc="http://schemas.openxmlformats.org/markup-compatibility/2006">
          <mc:Choice Requires="x14">
            <control shapeId="11294" r:id="rId11" name="Check Box 30">
              <controlPr defaultSize="0" autoFill="0" autoLine="0" autoPict="0">
                <anchor moveWithCells="1">
                  <from>
                    <xdr:col>8</xdr:col>
                    <xdr:colOff>38100</xdr:colOff>
                    <xdr:row>56</xdr:row>
                    <xdr:rowOff>0</xdr:rowOff>
                  </from>
                  <to>
                    <xdr:col>9</xdr:col>
                    <xdr:colOff>69850</xdr:colOff>
                    <xdr:row>57</xdr:row>
                    <xdr:rowOff>12700</xdr:rowOff>
                  </to>
                </anchor>
              </controlPr>
            </control>
          </mc:Choice>
        </mc:AlternateContent>
        <mc:AlternateContent xmlns:mc="http://schemas.openxmlformats.org/markup-compatibility/2006">
          <mc:Choice Requires="x14">
            <control shapeId="11295" r:id="rId12" name="Check Box 31">
              <controlPr defaultSize="0" autoFill="0" autoLine="0" autoPict="0">
                <anchor moveWithCells="1">
                  <from>
                    <xdr:col>12</xdr:col>
                    <xdr:colOff>38100</xdr:colOff>
                    <xdr:row>55</xdr:row>
                    <xdr:rowOff>228600</xdr:rowOff>
                  </from>
                  <to>
                    <xdr:col>13</xdr:col>
                    <xdr:colOff>69850</xdr:colOff>
                    <xdr:row>57</xdr:row>
                    <xdr:rowOff>12700</xdr:rowOff>
                  </to>
                </anchor>
              </controlPr>
            </control>
          </mc:Choice>
        </mc:AlternateContent>
        <mc:AlternateContent xmlns:mc="http://schemas.openxmlformats.org/markup-compatibility/2006">
          <mc:Choice Requires="x14">
            <control shapeId="11296" r:id="rId13" name="Check Box 32">
              <controlPr defaultSize="0" autoFill="0" autoLine="0" autoPict="0">
                <anchor moveWithCells="1">
                  <from>
                    <xdr:col>8</xdr:col>
                    <xdr:colOff>19050</xdr:colOff>
                    <xdr:row>59</xdr:row>
                    <xdr:rowOff>222250</xdr:rowOff>
                  </from>
                  <to>
                    <xdr:col>9</xdr:col>
                    <xdr:colOff>57150</xdr:colOff>
                    <xdr:row>61</xdr:row>
                    <xdr:rowOff>12700</xdr:rowOff>
                  </to>
                </anchor>
              </controlPr>
            </control>
          </mc:Choice>
        </mc:AlternateContent>
        <mc:AlternateContent xmlns:mc="http://schemas.openxmlformats.org/markup-compatibility/2006">
          <mc:Choice Requires="x14">
            <control shapeId="11297" r:id="rId14" name="Check Box 33">
              <controlPr defaultSize="0" autoFill="0" autoLine="0" autoPict="0">
                <anchor moveWithCells="1">
                  <from>
                    <xdr:col>12</xdr:col>
                    <xdr:colOff>19050</xdr:colOff>
                    <xdr:row>59</xdr:row>
                    <xdr:rowOff>222250</xdr:rowOff>
                  </from>
                  <to>
                    <xdr:col>13</xdr:col>
                    <xdr:colOff>57150</xdr:colOff>
                    <xdr:row>61</xdr:row>
                    <xdr:rowOff>12700</xdr:rowOff>
                  </to>
                </anchor>
              </controlPr>
            </control>
          </mc:Choice>
        </mc:AlternateContent>
        <mc:AlternateContent xmlns:mc="http://schemas.openxmlformats.org/markup-compatibility/2006">
          <mc:Choice Requires="x14">
            <control shapeId="11298" r:id="rId15" name="Check Box 34">
              <controlPr defaultSize="0" autoFill="0" autoLine="0" autoPict="0">
                <anchor moveWithCells="1">
                  <from>
                    <xdr:col>8</xdr:col>
                    <xdr:colOff>19050</xdr:colOff>
                    <xdr:row>64</xdr:row>
                    <xdr:rowOff>222250</xdr:rowOff>
                  </from>
                  <to>
                    <xdr:col>9</xdr:col>
                    <xdr:colOff>57150</xdr:colOff>
                    <xdr:row>66</xdr:row>
                    <xdr:rowOff>0</xdr:rowOff>
                  </to>
                </anchor>
              </controlPr>
            </control>
          </mc:Choice>
        </mc:AlternateContent>
        <mc:AlternateContent xmlns:mc="http://schemas.openxmlformats.org/markup-compatibility/2006">
          <mc:Choice Requires="x14">
            <control shapeId="11299" r:id="rId16" name="Check Box 35">
              <controlPr defaultSize="0" autoFill="0" autoLine="0" autoPict="0">
                <anchor moveWithCells="1">
                  <from>
                    <xdr:col>12</xdr:col>
                    <xdr:colOff>19050</xdr:colOff>
                    <xdr:row>64</xdr:row>
                    <xdr:rowOff>222250</xdr:rowOff>
                  </from>
                  <to>
                    <xdr:col>13</xdr:col>
                    <xdr:colOff>57150</xdr:colOff>
                    <xdr:row>66</xdr:row>
                    <xdr:rowOff>0</xdr:rowOff>
                  </to>
                </anchor>
              </controlPr>
            </control>
          </mc:Choice>
        </mc:AlternateContent>
        <mc:AlternateContent xmlns:mc="http://schemas.openxmlformats.org/markup-compatibility/2006">
          <mc:Choice Requires="x14">
            <control shapeId="11388" r:id="rId17" name="Check Box 124">
              <controlPr defaultSize="0" autoFill="0" autoLine="0" autoPict="0">
                <anchor moveWithCells="1">
                  <from>
                    <xdr:col>17</xdr:col>
                    <xdr:colOff>25400</xdr:colOff>
                    <xdr:row>42</xdr:row>
                    <xdr:rowOff>31750</xdr:rowOff>
                  </from>
                  <to>
                    <xdr:col>18</xdr:col>
                    <xdr:colOff>57150</xdr:colOff>
                    <xdr:row>42</xdr:row>
                    <xdr:rowOff>209550</xdr:rowOff>
                  </to>
                </anchor>
              </controlPr>
            </control>
          </mc:Choice>
        </mc:AlternateContent>
        <mc:AlternateContent xmlns:mc="http://schemas.openxmlformats.org/markup-compatibility/2006">
          <mc:Choice Requires="x14">
            <control shapeId="11389" r:id="rId18" name="Check Box 125">
              <controlPr defaultSize="0" autoFill="0" autoLine="0" autoPict="0">
                <anchor moveWithCells="1">
                  <from>
                    <xdr:col>21</xdr:col>
                    <xdr:colOff>31750</xdr:colOff>
                    <xdr:row>42</xdr:row>
                    <xdr:rowOff>31750</xdr:rowOff>
                  </from>
                  <to>
                    <xdr:col>22</xdr:col>
                    <xdr:colOff>50800</xdr:colOff>
                    <xdr:row>42</xdr:row>
                    <xdr:rowOff>209550</xdr:rowOff>
                  </to>
                </anchor>
              </controlPr>
            </control>
          </mc:Choice>
        </mc:AlternateContent>
        <mc:AlternateContent xmlns:mc="http://schemas.openxmlformats.org/markup-compatibility/2006">
          <mc:Choice Requires="x14">
            <control shapeId="11390" r:id="rId19" name="Check Box 126">
              <controlPr defaultSize="0" autoFill="0" autoLine="0" autoPict="0">
                <anchor moveWithCells="1">
                  <from>
                    <xdr:col>17</xdr:col>
                    <xdr:colOff>25400</xdr:colOff>
                    <xdr:row>46</xdr:row>
                    <xdr:rowOff>31750</xdr:rowOff>
                  </from>
                  <to>
                    <xdr:col>18</xdr:col>
                    <xdr:colOff>57150</xdr:colOff>
                    <xdr:row>46</xdr:row>
                    <xdr:rowOff>209550</xdr:rowOff>
                  </to>
                </anchor>
              </controlPr>
            </control>
          </mc:Choice>
        </mc:AlternateContent>
        <mc:AlternateContent xmlns:mc="http://schemas.openxmlformats.org/markup-compatibility/2006">
          <mc:Choice Requires="x14">
            <control shapeId="11391" r:id="rId20" name="Check Box 127">
              <controlPr defaultSize="0" autoFill="0" autoLine="0" autoPict="0">
                <anchor moveWithCells="1">
                  <from>
                    <xdr:col>21</xdr:col>
                    <xdr:colOff>19050</xdr:colOff>
                    <xdr:row>46</xdr:row>
                    <xdr:rowOff>31750</xdr:rowOff>
                  </from>
                  <to>
                    <xdr:col>22</xdr:col>
                    <xdr:colOff>44450</xdr:colOff>
                    <xdr:row>46</xdr:row>
                    <xdr:rowOff>209550</xdr:rowOff>
                  </to>
                </anchor>
              </controlPr>
            </control>
          </mc:Choice>
        </mc:AlternateContent>
        <mc:AlternateContent xmlns:mc="http://schemas.openxmlformats.org/markup-compatibility/2006">
          <mc:Choice Requires="x14">
            <control shapeId="11392" r:id="rId21" name="Check Box 128">
              <controlPr defaultSize="0" autoFill="0" autoLine="0" autoPict="0">
                <anchor moveWithCells="1">
                  <from>
                    <xdr:col>17</xdr:col>
                    <xdr:colOff>25400</xdr:colOff>
                    <xdr:row>51</xdr:row>
                    <xdr:rowOff>31750</xdr:rowOff>
                  </from>
                  <to>
                    <xdr:col>18</xdr:col>
                    <xdr:colOff>57150</xdr:colOff>
                    <xdr:row>51</xdr:row>
                    <xdr:rowOff>209550</xdr:rowOff>
                  </to>
                </anchor>
              </controlPr>
            </control>
          </mc:Choice>
        </mc:AlternateContent>
        <mc:AlternateContent xmlns:mc="http://schemas.openxmlformats.org/markup-compatibility/2006">
          <mc:Choice Requires="x14">
            <control shapeId="11393" r:id="rId22" name="Check Box 129">
              <controlPr defaultSize="0" autoFill="0" autoLine="0" autoPict="0">
                <anchor moveWithCells="1">
                  <from>
                    <xdr:col>21</xdr:col>
                    <xdr:colOff>19050</xdr:colOff>
                    <xdr:row>51</xdr:row>
                    <xdr:rowOff>31750</xdr:rowOff>
                  </from>
                  <to>
                    <xdr:col>22</xdr:col>
                    <xdr:colOff>44450</xdr:colOff>
                    <xdr:row>51</xdr:row>
                    <xdr:rowOff>209550</xdr:rowOff>
                  </to>
                </anchor>
              </controlPr>
            </control>
          </mc:Choice>
        </mc:AlternateContent>
        <mc:AlternateContent xmlns:mc="http://schemas.openxmlformats.org/markup-compatibility/2006">
          <mc:Choice Requires="x14">
            <control shapeId="11401" r:id="rId23" name="Check Box 137">
              <controlPr defaultSize="0" autoFill="0" autoLine="0" autoPict="0">
                <anchor moveWithCells="1">
                  <from>
                    <xdr:col>0</xdr:col>
                    <xdr:colOff>44450</xdr:colOff>
                    <xdr:row>76</xdr:row>
                    <xdr:rowOff>6350</xdr:rowOff>
                  </from>
                  <to>
                    <xdr:col>0</xdr:col>
                    <xdr:colOff>215900</xdr:colOff>
                    <xdr:row>76</xdr:row>
                    <xdr:rowOff>177800</xdr:rowOff>
                  </to>
                </anchor>
              </controlPr>
            </control>
          </mc:Choice>
        </mc:AlternateContent>
        <mc:AlternateContent xmlns:mc="http://schemas.openxmlformats.org/markup-compatibility/2006">
          <mc:Choice Requires="x14">
            <control shapeId="11402" r:id="rId24" name="Check Box 138">
              <controlPr defaultSize="0" autoFill="0" autoLine="0" autoPict="0">
                <anchor moveWithCells="1">
                  <from>
                    <xdr:col>0</xdr:col>
                    <xdr:colOff>44450</xdr:colOff>
                    <xdr:row>77</xdr:row>
                    <xdr:rowOff>6350</xdr:rowOff>
                  </from>
                  <to>
                    <xdr:col>0</xdr:col>
                    <xdr:colOff>215900</xdr:colOff>
                    <xdr:row>77</xdr:row>
                    <xdr:rowOff>171450</xdr:rowOff>
                  </to>
                </anchor>
              </controlPr>
            </control>
          </mc:Choice>
        </mc:AlternateContent>
        <mc:AlternateContent xmlns:mc="http://schemas.openxmlformats.org/markup-compatibility/2006">
          <mc:Choice Requires="x14">
            <control shapeId="11403" r:id="rId25" name="Check Box 139">
              <controlPr defaultSize="0" autoFill="0" autoLine="0" autoPict="0">
                <anchor moveWithCells="1">
                  <from>
                    <xdr:col>0</xdr:col>
                    <xdr:colOff>44450</xdr:colOff>
                    <xdr:row>78</xdr:row>
                    <xdr:rowOff>6350</xdr:rowOff>
                  </from>
                  <to>
                    <xdr:col>0</xdr:col>
                    <xdr:colOff>215900</xdr:colOff>
                    <xdr:row>78</xdr:row>
                    <xdr:rowOff>171450</xdr:rowOff>
                  </to>
                </anchor>
              </controlPr>
            </control>
          </mc:Choice>
        </mc:AlternateContent>
        <mc:AlternateContent xmlns:mc="http://schemas.openxmlformats.org/markup-compatibility/2006">
          <mc:Choice Requires="x14">
            <control shapeId="11404" r:id="rId26" name="Check Box 140">
              <controlPr defaultSize="0" autoFill="0" autoLine="0" autoPict="0">
                <anchor moveWithCells="1">
                  <from>
                    <xdr:col>7</xdr:col>
                    <xdr:colOff>38100</xdr:colOff>
                    <xdr:row>76</xdr:row>
                    <xdr:rowOff>12700</xdr:rowOff>
                  </from>
                  <to>
                    <xdr:col>7</xdr:col>
                    <xdr:colOff>215900</xdr:colOff>
                    <xdr:row>76</xdr:row>
                    <xdr:rowOff>177800</xdr:rowOff>
                  </to>
                </anchor>
              </controlPr>
            </control>
          </mc:Choice>
        </mc:AlternateContent>
        <mc:AlternateContent xmlns:mc="http://schemas.openxmlformats.org/markup-compatibility/2006">
          <mc:Choice Requires="x14">
            <control shapeId="11405" r:id="rId27" name="Check Box 141">
              <controlPr defaultSize="0" autoFill="0" autoLine="0" autoPict="0">
                <anchor moveWithCells="1">
                  <from>
                    <xdr:col>7</xdr:col>
                    <xdr:colOff>44450</xdr:colOff>
                    <xdr:row>77</xdr:row>
                    <xdr:rowOff>19050</xdr:rowOff>
                  </from>
                  <to>
                    <xdr:col>7</xdr:col>
                    <xdr:colOff>222250</xdr:colOff>
                    <xdr:row>78</xdr:row>
                    <xdr:rowOff>0</xdr:rowOff>
                  </to>
                </anchor>
              </controlPr>
            </control>
          </mc:Choice>
        </mc:AlternateContent>
        <mc:AlternateContent xmlns:mc="http://schemas.openxmlformats.org/markup-compatibility/2006">
          <mc:Choice Requires="x14">
            <control shapeId="11406" r:id="rId28" name="Check Box 142">
              <controlPr defaultSize="0" autoFill="0" autoLine="0" autoPict="0">
                <anchor moveWithCells="1">
                  <from>
                    <xdr:col>7</xdr:col>
                    <xdr:colOff>44450</xdr:colOff>
                    <xdr:row>78</xdr:row>
                    <xdr:rowOff>12700</xdr:rowOff>
                  </from>
                  <to>
                    <xdr:col>7</xdr:col>
                    <xdr:colOff>222250</xdr:colOff>
                    <xdr:row>79</xdr:row>
                    <xdr:rowOff>0</xdr:rowOff>
                  </to>
                </anchor>
              </controlPr>
            </control>
          </mc:Choice>
        </mc:AlternateContent>
        <mc:AlternateContent xmlns:mc="http://schemas.openxmlformats.org/markup-compatibility/2006">
          <mc:Choice Requires="x14">
            <control shapeId="11407" r:id="rId29" name="Check Box 143">
              <controlPr defaultSize="0" autoFill="0" autoLine="0" autoPict="0">
                <anchor moveWithCells="1">
                  <from>
                    <xdr:col>13</xdr:col>
                    <xdr:colOff>50800</xdr:colOff>
                    <xdr:row>76</xdr:row>
                    <xdr:rowOff>12700</xdr:rowOff>
                  </from>
                  <to>
                    <xdr:col>13</xdr:col>
                    <xdr:colOff>222250</xdr:colOff>
                    <xdr:row>76</xdr:row>
                    <xdr:rowOff>177800</xdr:rowOff>
                  </to>
                </anchor>
              </controlPr>
            </control>
          </mc:Choice>
        </mc:AlternateContent>
        <mc:AlternateContent xmlns:mc="http://schemas.openxmlformats.org/markup-compatibility/2006">
          <mc:Choice Requires="x14">
            <control shapeId="11408" r:id="rId30" name="Check Box 144">
              <controlPr defaultSize="0" autoFill="0" autoLine="0" autoPict="0">
                <anchor moveWithCells="1">
                  <from>
                    <xdr:col>13</xdr:col>
                    <xdr:colOff>50800</xdr:colOff>
                    <xdr:row>77</xdr:row>
                    <xdr:rowOff>12700</xdr:rowOff>
                  </from>
                  <to>
                    <xdr:col>13</xdr:col>
                    <xdr:colOff>222250</xdr:colOff>
                    <xdr:row>77</xdr:row>
                    <xdr:rowOff>177800</xdr:rowOff>
                  </to>
                </anchor>
              </controlPr>
            </control>
          </mc:Choice>
        </mc:AlternateContent>
        <mc:AlternateContent xmlns:mc="http://schemas.openxmlformats.org/markup-compatibility/2006">
          <mc:Choice Requires="x14">
            <control shapeId="11409" r:id="rId31" name="Check Box 145">
              <controlPr defaultSize="0" autoFill="0" autoLine="0" autoPict="0">
                <anchor moveWithCells="1">
                  <from>
                    <xdr:col>13</xdr:col>
                    <xdr:colOff>50800</xdr:colOff>
                    <xdr:row>78</xdr:row>
                    <xdr:rowOff>12700</xdr:rowOff>
                  </from>
                  <to>
                    <xdr:col>13</xdr:col>
                    <xdr:colOff>222250</xdr:colOff>
                    <xdr:row>78</xdr:row>
                    <xdr:rowOff>177800</xdr:rowOff>
                  </to>
                </anchor>
              </controlPr>
            </control>
          </mc:Choice>
        </mc:AlternateContent>
        <mc:AlternateContent xmlns:mc="http://schemas.openxmlformats.org/markup-compatibility/2006">
          <mc:Choice Requires="x14">
            <control shapeId="11410" r:id="rId32" name="Check Box 146">
              <controlPr defaultSize="0" autoFill="0" autoLine="0" autoPict="0">
                <anchor moveWithCells="1">
                  <from>
                    <xdr:col>19</xdr:col>
                    <xdr:colOff>31750</xdr:colOff>
                    <xdr:row>76</xdr:row>
                    <xdr:rowOff>12700</xdr:rowOff>
                  </from>
                  <to>
                    <xdr:col>19</xdr:col>
                    <xdr:colOff>203200</xdr:colOff>
                    <xdr:row>76</xdr:row>
                    <xdr:rowOff>171450</xdr:rowOff>
                  </to>
                </anchor>
              </controlPr>
            </control>
          </mc:Choice>
        </mc:AlternateContent>
        <mc:AlternateContent xmlns:mc="http://schemas.openxmlformats.org/markup-compatibility/2006">
          <mc:Choice Requires="x14">
            <control shapeId="11411" r:id="rId33" name="Check Box 147">
              <controlPr defaultSize="0" autoFill="0" autoLine="0" autoPict="0">
                <anchor moveWithCells="1">
                  <from>
                    <xdr:col>19</xdr:col>
                    <xdr:colOff>31750</xdr:colOff>
                    <xdr:row>77</xdr:row>
                    <xdr:rowOff>12700</xdr:rowOff>
                  </from>
                  <to>
                    <xdr:col>19</xdr:col>
                    <xdr:colOff>203200</xdr:colOff>
                    <xdr:row>77</xdr:row>
                    <xdr:rowOff>177800</xdr:rowOff>
                  </to>
                </anchor>
              </controlPr>
            </control>
          </mc:Choice>
        </mc:AlternateContent>
        <mc:AlternateContent xmlns:mc="http://schemas.openxmlformats.org/markup-compatibility/2006">
          <mc:Choice Requires="x14">
            <control shapeId="11412" r:id="rId34" name="Check Box 148">
              <controlPr defaultSize="0" autoFill="0" autoLine="0" autoPict="0">
                <anchor moveWithCells="1">
                  <from>
                    <xdr:col>19</xdr:col>
                    <xdr:colOff>31750</xdr:colOff>
                    <xdr:row>78</xdr:row>
                    <xdr:rowOff>6350</xdr:rowOff>
                  </from>
                  <to>
                    <xdr:col>19</xdr:col>
                    <xdr:colOff>203200</xdr:colOff>
                    <xdr:row>78</xdr:row>
                    <xdr:rowOff>171450</xdr:rowOff>
                  </to>
                </anchor>
              </controlPr>
            </control>
          </mc:Choice>
        </mc:AlternateContent>
        <mc:AlternateContent xmlns:mc="http://schemas.openxmlformats.org/markup-compatibility/2006">
          <mc:Choice Requires="x14">
            <control shapeId="11413" r:id="rId35" name="Check Box 149">
              <controlPr defaultSize="0" autoFill="0" autoLine="0" autoPict="0">
                <anchor moveWithCells="1">
                  <from>
                    <xdr:col>24</xdr:col>
                    <xdr:colOff>44450</xdr:colOff>
                    <xdr:row>76</xdr:row>
                    <xdr:rowOff>19050</xdr:rowOff>
                  </from>
                  <to>
                    <xdr:col>24</xdr:col>
                    <xdr:colOff>215900</xdr:colOff>
                    <xdr:row>76</xdr:row>
                    <xdr:rowOff>177800</xdr:rowOff>
                  </to>
                </anchor>
              </controlPr>
            </control>
          </mc:Choice>
        </mc:AlternateContent>
        <mc:AlternateContent xmlns:mc="http://schemas.openxmlformats.org/markup-compatibility/2006">
          <mc:Choice Requires="x14">
            <control shapeId="11414" r:id="rId36" name="Check Box 150">
              <controlPr defaultSize="0" autoFill="0" autoLine="0" autoPict="0">
                <anchor moveWithCells="1">
                  <from>
                    <xdr:col>0</xdr:col>
                    <xdr:colOff>50800</xdr:colOff>
                    <xdr:row>89</xdr:row>
                    <xdr:rowOff>12700</xdr:rowOff>
                  </from>
                  <to>
                    <xdr:col>0</xdr:col>
                    <xdr:colOff>222250</xdr:colOff>
                    <xdr:row>89</xdr:row>
                    <xdr:rowOff>177800</xdr:rowOff>
                  </to>
                </anchor>
              </controlPr>
            </control>
          </mc:Choice>
        </mc:AlternateContent>
        <mc:AlternateContent xmlns:mc="http://schemas.openxmlformats.org/markup-compatibility/2006">
          <mc:Choice Requires="x14">
            <control shapeId="11415" r:id="rId37" name="Check Box 151">
              <controlPr defaultSize="0" autoFill="0" autoLine="0" autoPict="0">
                <anchor moveWithCells="1">
                  <from>
                    <xdr:col>0</xdr:col>
                    <xdr:colOff>50800</xdr:colOff>
                    <xdr:row>90</xdr:row>
                    <xdr:rowOff>19050</xdr:rowOff>
                  </from>
                  <to>
                    <xdr:col>0</xdr:col>
                    <xdr:colOff>222250</xdr:colOff>
                    <xdr:row>91</xdr:row>
                    <xdr:rowOff>0</xdr:rowOff>
                  </to>
                </anchor>
              </controlPr>
            </control>
          </mc:Choice>
        </mc:AlternateContent>
        <mc:AlternateContent xmlns:mc="http://schemas.openxmlformats.org/markup-compatibility/2006">
          <mc:Choice Requires="x14">
            <control shapeId="11416" r:id="rId38" name="Check Box 152">
              <controlPr defaultSize="0" autoFill="0" autoLine="0" autoPict="0">
                <anchor moveWithCells="1">
                  <from>
                    <xdr:col>0</xdr:col>
                    <xdr:colOff>50800</xdr:colOff>
                    <xdr:row>91</xdr:row>
                    <xdr:rowOff>12700</xdr:rowOff>
                  </from>
                  <to>
                    <xdr:col>0</xdr:col>
                    <xdr:colOff>222250</xdr:colOff>
                    <xdr:row>92</xdr:row>
                    <xdr:rowOff>0</xdr:rowOff>
                  </to>
                </anchor>
              </controlPr>
            </control>
          </mc:Choice>
        </mc:AlternateContent>
        <mc:AlternateContent xmlns:mc="http://schemas.openxmlformats.org/markup-compatibility/2006">
          <mc:Choice Requires="x14">
            <control shapeId="11417" r:id="rId39" name="Check Box 153">
              <controlPr defaultSize="0" autoFill="0" autoLine="0" autoPict="0">
                <anchor moveWithCells="1">
                  <from>
                    <xdr:col>0</xdr:col>
                    <xdr:colOff>50800</xdr:colOff>
                    <xdr:row>92</xdr:row>
                    <xdr:rowOff>12700</xdr:rowOff>
                  </from>
                  <to>
                    <xdr:col>0</xdr:col>
                    <xdr:colOff>222250</xdr:colOff>
                    <xdr:row>92</xdr:row>
                    <xdr:rowOff>177800</xdr:rowOff>
                  </to>
                </anchor>
              </controlPr>
            </control>
          </mc:Choice>
        </mc:AlternateContent>
        <mc:AlternateContent xmlns:mc="http://schemas.openxmlformats.org/markup-compatibility/2006">
          <mc:Choice Requires="x14">
            <control shapeId="11418" r:id="rId40" name="Check Box 154">
              <controlPr defaultSize="0" autoFill="0" autoLine="0" autoPict="0">
                <anchor moveWithCells="1">
                  <from>
                    <xdr:col>0</xdr:col>
                    <xdr:colOff>50800</xdr:colOff>
                    <xdr:row>93</xdr:row>
                    <xdr:rowOff>12700</xdr:rowOff>
                  </from>
                  <to>
                    <xdr:col>0</xdr:col>
                    <xdr:colOff>222250</xdr:colOff>
                    <xdr:row>93</xdr:row>
                    <xdr:rowOff>177800</xdr:rowOff>
                  </to>
                </anchor>
              </controlPr>
            </control>
          </mc:Choice>
        </mc:AlternateContent>
        <mc:AlternateContent xmlns:mc="http://schemas.openxmlformats.org/markup-compatibility/2006">
          <mc:Choice Requires="x14">
            <control shapeId="11419" r:id="rId41" name="Check Box 155">
              <controlPr defaultSize="0" autoFill="0" autoLine="0" autoPict="0">
                <anchor moveWithCells="1">
                  <from>
                    <xdr:col>7</xdr:col>
                    <xdr:colOff>44450</xdr:colOff>
                    <xdr:row>89</xdr:row>
                    <xdr:rowOff>12700</xdr:rowOff>
                  </from>
                  <to>
                    <xdr:col>7</xdr:col>
                    <xdr:colOff>215900</xdr:colOff>
                    <xdr:row>89</xdr:row>
                    <xdr:rowOff>177800</xdr:rowOff>
                  </to>
                </anchor>
              </controlPr>
            </control>
          </mc:Choice>
        </mc:AlternateContent>
        <mc:AlternateContent xmlns:mc="http://schemas.openxmlformats.org/markup-compatibility/2006">
          <mc:Choice Requires="x14">
            <control shapeId="11420" r:id="rId42" name="Check Box 156">
              <controlPr defaultSize="0" autoFill="0" autoLine="0" autoPict="0">
                <anchor moveWithCells="1">
                  <from>
                    <xdr:col>7</xdr:col>
                    <xdr:colOff>44450</xdr:colOff>
                    <xdr:row>90</xdr:row>
                    <xdr:rowOff>19050</xdr:rowOff>
                  </from>
                  <to>
                    <xdr:col>7</xdr:col>
                    <xdr:colOff>215900</xdr:colOff>
                    <xdr:row>91</xdr:row>
                    <xdr:rowOff>0</xdr:rowOff>
                  </to>
                </anchor>
              </controlPr>
            </control>
          </mc:Choice>
        </mc:AlternateContent>
        <mc:AlternateContent xmlns:mc="http://schemas.openxmlformats.org/markup-compatibility/2006">
          <mc:Choice Requires="x14">
            <control shapeId="11421" r:id="rId43" name="Check Box 157">
              <controlPr defaultSize="0" autoFill="0" autoLine="0" autoPict="0">
                <anchor moveWithCells="1">
                  <from>
                    <xdr:col>7</xdr:col>
                    <xdr:colOff>44450</xdr:colOff>
                    <xdr:row>91</xdr:row>
                    <xdr:rowOff>0</xdr:rowOff>
                  </from>
                  <to>
                    <xdr:col>7</xdr:col>
                    <xdr:colOff>215900</xdr:colOff>
                    <xdr:row>91</xdr:row>
                    <xdr:rowOff>177800</xdr:rowOff>
                  </to>
                </anchor>
              </controlPr>
            </control>
          </mc:Choice>
        </mc:AlternateContent>
        <mc:AlternateContent xmlns:mc="http://schemas.openxmlformats.org/markup-compatibility/2006">
          <mc:Choice Requires="x14">
            <control shapeId="11422" r:id="rId44" name="Check Box 158">
              <controlPr defaultSize="0" autoFill="0" autoLine="0" autoPict="0">
                <anchor moveWithCells="1">
                  <from>
                    <xdr:col>7</xdr:col>
                    <xdr:colOff>44450</xdr:colOff>
                    <xdr:row>92</xdr:row>
                    <xdr:rowOff>12700</xdr:rowOff>
                  </from>
                  <to>
                    <xdr:col>7</xdr:col>
                    <xdr:colOff>215900</xdr:colOff>
                    <xdr:row>92</xdr:row>
                    <xdr:rowOff>177800</xdr:rowOff>
                  </to>
                </anchor>
              </controlPr>
            </control>
          </mc:Choice>
        </mc:AlternateContent>
        <mc:AlternateContent xmlns:mc="http://schemas.openxmlformats.org/markup-compatibility/2006">
          <mc:Choice Requires="x14">
            <control shapeId="11423" r:id="rId45" name="Check Box 159">
              <controlPr defaultSize="0" autoFill="0" autoLine="0" autoPict="0">
                <anchor moveWithCells="1">
                  <from>
                    <xdr:col>14</xdr:col>
                    <xdr:colOff>50800</xdr:colOff>
                    <xdr:row>89</xdr:row>
                    <xdr:rowOff>12700</xdr:rowOff>
                  </from>
                  <to>
                    <xdr:col>14</xdr:col>
                    <xdr:colOff>222250</xdr:colOff>
                    <xdr:row>89</xdr:row>
                    <xdr:rowOff>177800</xdr:rowOff>
                  </to>
                </anchor>
              </controlPr>
            </control>
          </mc:Choice>
        </mc:AlternateContent>
        <mc:AlternateContent xmlns:mc="http://schemas.openxmlformats.org/markup-compatibility/2006">
          <mc:Choice Requires="x14">
            <control shapeId="11424" r:id="rId46" name="Check Box 160">
              <controlPr defaultSize="0" autoFill="0" autoLine="0" autoPict="0">
                <anchor moveWithCells="1">
                  <from>
                    <xdr:col>14</xdr:col>
                    <xdr:colOff>50800</xdr:colOff>
                    <xdr:row>90</xdr:row>
                    <xdr:rowOff>19050</xdr:rowOff>
                  </from>
                  <to>
                    <xdr:col>14</xdr:col>
                    <xdr:colOff>222250</xdr:colOff>
                    <xdr:row>91</xdr:row>
                    <xdr:rowOff>0</xdr:rowOff>
                  </to>
                </anchor>
              </controlPr>
            </control>
          </mc:Choice>
        </mc:AlternateContent>
        <mc:AlternateContent xmlns:mc="http://schemas.openxmlformats.org/markup-compatibility/2006">
          <mc:Choice Requires="x14">
            <control shapeId="11425" r:id="rId47" name="Check Box 161">
              <controlPr defaultSize="0" autoFill="0" autoLine="0" autoPict="0">
                <anchor moveWithCells="1">
                  <from>
                    <xdr:col>14</xdr:col>
                    <xdr:colOff>50800</xdr:colOff>
                    <xdr:row>91</xdr:row>
                    <xdr:rowOff>6350</xdr:rowOff>
                  </from>
                  <to>
                    <xdr:col>14</xdr:col>
                    <xdr:colOff>222250</xdr:colOff>
                    <xdr:row>91</xdr:row>
                    <xdr:rowOff>177800</xdr:rowOff>
                  </to>
                </anchor>
              </controlPr>
            </control>
          </mc:Choice>
        </mc:AlternateContent>
        <mc:AlternateContent xmlns:mc="http://schemas.openxmlformats.org/markup-compatibility/2006">
          <mc:Choice Requires="x14">
            <control shapeId="11426" r:id="rId48" name="Check Box 162">
              <controlPr defaultSize="0" autoFill="0" autoLine="0" autoPict="0">
                <anchor moveWithCells="1">
                  <from>
                    <xdr:col>14</xdr:col>
                    <xdr:colOff>50800</xdr:colOff>
                    <xdr:row>92</xdr:row>
                    <xdr:rowOff>12700</xdr:rowOff>
                  </from>
                  <to>
                    <xdr:col>14</xdr:col>
                    <xdr:colOff>222250</xdr:colOff>
                    <xdr:row>92</xdr:row>
                    <xdr:rowOff>177800</xdr:rowOff>
                  </to>
                </anchor>
              </controlPr>
            </control>
          </mc:Choice>
        </mc:AlternateContent>
        <mc:AlternateContent xmlns:mc="http://schemas.openxmlformats.org/markup-compatibility/2006">
          <mc:Choice Requires="x14">
            <control shapeId="11427" r:id="rId49" name="Check Box 163">
              <controlPr defaultSize="0" autoFill="0" autoLine="0" autoPict="0">
                <anchor moveWithCells="1">
                  <from>
                    <xdr:col>21</xdr:col>
                    <xdr:colOff>44450</xdr:colOff>
                    <xdr:row>89</xdr:row>
                    <xdr:rowOff>19050</xdr:rowOff>
                  </from>
                  <to>
                    <xdr:col>21</xdr:col>
                    <xdr:colOff>215900</xdr:colOff>
                    <xdr:row>89</xdr:row>
                    <xdr:rowOff>184150</xdr:rowOff>
                  </to>
                </anchor>
              </controlPr>
            </control>
          </mc:Choice>
        </mc:AlternateContent>
        <mc:AlternateContent xmlns:mc="http://schemas.openxmlformats.org/markup-compatibility/2006">
          <mc:Choice Requires="x14">
            <control shapeId="11428" r:id="rId50" name="Check Box 164">
              <controlPr defaultSize="0" autoFill="0" autoLine="0" autoPict="0">
                <anchor moveWithCells="1">
                  <from>
                    <xdr:col>21</xdr:col>
                    <xdr:colOff>50800</xdr:colOff>
                    <xdr:row>90</xdr:row>
                    <xdr:rowOff>12700</xdr:rowOff>
                  </from>
                  <to>
                    <xdr:col>21</xdr:col>
                    <xdr:colOff>222250</xdr:colOff>
                    <xdr:row>90</xdr:row>
                    <xdr:rowOff>177800</xdr:rowOff>
                  </to>
                </anchor>
              </controlPr>
            </control>
          </mc:Choice>
        </mc:AlternateContent>
        <mc:AlternateContent xmlns:mc="http://schemas.openxmlformats.org/markup-compatibility/2006">
          <mc:Choice Requires="x14">
            <control shapeId="11429" r:id="rId51" name="Check Box 165">
              <controlPr defaultSize="0" autoFill="0" autoLine="0" autoPict="0">
                <anchor moveWithCells="1">
                  <from>
                    <xdr:col>21</xdr:col>
                    <xdr:colOff>50800</xdr:colOff>
                    <xdr:row>91</xdr:row>
                    <xdr:rowOff>6350</xdr:rowOff>
                  </from>
                  <to>
                    <xdr:col>21</xdr:col>
                    <xdr:colOff>222250</xdr:colOff>
                    <xdr:row>92</xdr:row>
                    <xdr:rowOff>0</xdr:rowOff>
                  </to>
                </anchor>
              </controlPr>
            </control>
          </mc:Choice>
        </mc:AlternateContent>
        <mc:AlternateContent xmlns:mc="http://schemas.openxmlformats.org/markup-compatibility/2006">
          <mc:Choice Requires="x14">
            <control shapeId="11430" r:id="rId52" name="Check Box 166">
              <controlPr defaultSize="0" autoFill="0" autoLine="0" autoPict="0">
                <anchor moveWithCells="1">
                  <from>
                    <xdr:col>21</xdr:col>
                    <xdr:colOff>50800</xdr:colOff>
                    <xdr:row>92</xdr:row>
                    <xdr:rowOff>6350</xdr:rowOff>
                  </from>
                  <to>
                    <xdr:col>21</xdr:col>
                    <xdr:colOff>222250</xdr:colOff>
                    <xdr:row>92</xdr:row>
                    <xdr:rowOff>171450</xdr:rowOff>
                  </to>
                </anchor>
              </controlPr>
            </control>
          </mc:Choice>
        </mc:AlternateContent>
        <mc:AlternateContent xmlns:mc="http://schemas.openxmlformats.org/markup-compatibility/2006">
          <mc:Choice Requires="x14">
            <control shapeId="11431" r:id="rId53" name="Check Box 167">
              <controlPr defaultSize="0" autoFill="0" autoLine="0" autoPict="0">
                <anchor moveWithCells="1">
                  <from>
                    <xdr:col>26</xdr:col>
                    <xdr:colOff>50800</xdr:colOff>
                    <xdr:row>89</xdr:row>
                    <xdr:rowOff>19050</xdr:rowOff>
                  </from>
                  <to>
                    <xdr:col>26</xdr:col>
                    <xdr:colOff>222250</xdr:colOff>
                    <xdr:row>89</xdr:row>
                    <xdr:rowOff>177800</xdr:rowOff>
                  </to>
                </anchor>
              </controlPr>
            </control>
          </mc:Choice>
        </mc:AlternateContent>
        <mc:AlternateContent xmlns:mc="http://schemas.openxmlformats.org/markup-compatibility/2006">
          <mc:Choice Requires="x14">
            <control shapeId="11432" r:id="rId54" name="Check Box 168">
              <controlPr defaultSize="0" autoFill="0" autoLine="0" autoPict="0">
                <anchor moveWithCells="1">
                  <from>
                    <xdr:col>0</xdr:col>
                    <xdr:colOff>57150</xdr:colOff>
                    <xdr:row>97</xdr:row>
                    <xdr:rowOff>6350</xdr:rowOff>
                  </from>
                  <to>
                    <xdr:col>1</xdr:col>
                    <xdr:colOff>0</xdr:colOff>
                    <xdr:row>97</xdr:row>
                    <xdr:rowOff>171450</xdr:rowOff>
                  </to>
                </anchor>
              </controlPr>
            </control>
          </mc:Choice>
        </mc:AlternateContent>
        <mc:AlternateContent xmlns:mc="http://schemas.openxmlformats.org/markup-compatibility/2006">
          <mc:Choice Requires="x14">
            <control shapeId="11433" r:id="rId55" name="Check Box 169">
              <controlPr defaultSize="0" autoFill="0" autoLine="0" autoPict="0">
                <anchor moveWithCells="1">
                  <from>
                    <xdr:col>0</xdr:col>
                    <xdr:colOff>57150</xdr:colOff>
                    <xdr:row>98</xdr:row>
                    <xdr:rowOff>12700</xdr:rowOff>
                  </from>
                  <to>
                    <xdr:col>1</xdr:col>
                    <xdr:colOff>0</xdr:colOff>
                    <xdr:row>98</xdr:row>
                    <xdr:rowOff>171450</xdr:rowOff>
                  </to>
                </anchor>
              </controlPr>
            </control>
          </mc:Choice>
        </mc:AlternateContent>
        <mc:AlternateContent xmlns:mc="http://schemas.openxmlformats.org/markup-compatibility/2006">
          <mc:Choice Requires="x14">
            <control shapeId="11434" r:id="rId56" name="Check Box 170">
              <controlPr defaultSize="0" autoFill="0" autoLine="0" autoPict="0">
                <anchor moveWithCells="1">
                  <from>
                    <xdr:col>0</xdr:col>
                    <xdr:colOff>57150</xdr:colOff>
                    <xdr:row>99</xdr:row>
                    <xdr:rowOff>0</xdr:rowOff>
                  </from>
                  <to>
                    <xdr:col>1</xdr:col>
                    <xdr:colOff>0</xdr:colOff>
                    <xdr:row>99</xdr:row>
                    <xdr:rowOff>171450</xdr:rowOff>
                  </to>
                </anchor>
              </controlPr>
            </control>
          </mc:Choice>
        </mc:AlternateContent>
        <mc:AlternateContent xmlns:mc="http://schemas.openxmlformats.org/markup-compatibility/2006">
          <mc:Choice Requires="x14">
            <control shapeId="11435" r:id="rId57" name="Check Box 171">
              <controlPr defaultSize="0" autoFill="0" autoLine="0" autoPict="0">
                <anchor moveWithCells="1">
                  <from>
                    <xdr:col>0</xdr:col>
                    <xdr:colOff>57150</xdr:colOff>
                    <xdr:row>100</xdr:row>
                    <xdr:rowOff>6350</xdr:rowOff>
                  </from>
                  <to>
                    <xdr:col>1</xdr:col>
                    <xdr:colOff>0</xdr:colOff>
                    <xdr:row>100</xdr:row>
                    <xdr:rowOff>171450</xdr:rowOff>
                  </to>
                </anchor>
              </controlPr>
            </control>
          </mc:Choice>
        </mc:AlternateContent>
        <mc:AlternateContent xmlns:mc="http://schemas.openxmlformats.org/markup-compatibility/2006">
          <mc:Choice Requires="x14">
            <control shapeId="11436" r:id="rId58" name="Check Box 172">
              <controlPr defaultSize="0" autoFill="0" autoLine="0" autoPict="0">
                <anchor moveWithCells="1">
                  <from>
                    <xdr:col>0</xdr:col>
                    <xdr:colOff>57150</xdr:colOff>
                    <xdr:row>101</xdr:row>
                    <xdr:rowOff>12700</xdr:rowOff>
                  </from>
                  <to>
                    <xdr:col>1</xdr:col>
                    <xdr:colOff>0</xdr:colOff>
                    <xdr:row>101</xdr:row>
                    <xdr:rowOff>171450</xdr:rowOff>
                  </to>
                </anchor>
              </controlPr>
            </control>
          </mc:Choice>
        </mc:AlternateContent>
        <mc:AlternateContent xmlns:mc="http://schemas.openxmlformats.org/markup-compatibility/2006">
          <mc:Choice Requires="x14">
            <control shapeId="11437" r:id="rId59" name="Check Box 173">
              <controlPr defaultSize="0" autoFill="0" autoLine="0" autoPict="0">
                <anchor moveWithCells="1">
                  <from>
                    <xdr:col>0</xdr:col>
                    <xdr:colOff>57150</xdr:colOff>
                    <xdr:row>102</xdr:row>
                    <xdr:rowOff>6350</xdr:rowOff>
                  </from>
                  <to>
                    <xdr:col>1</xdr:col>
                    <xdr:colOff>0</xdr:colOff>
                    <xdr:row>102</xdr:row>
                    <xdr:rowOff>171450</xdr:rowOff>
                  </to>
                </anchor>
              </controlPr>
            </control>
          </mc:Choice>
        </mc:AlternateContent>
        <mc:AlternateContent xmlns:mc="http://schemas.openxmlformats.org/markup-compatibility/2006">
          <mc:Choice Requires="x14">
            <control shapeId="11438" r:id="rId60" name="Check Box 174">
              <controlPr defaultSize="0" autoFill="0" autoLine="0" autoPict="0">
                <anchor moveWithCells="1">
                  <from>
                    <xdr:col>7</xdr:col>
                    <xdr:colOff>44450</xdr:colOff>
                    <xdr:row>97</xdr:row>
                    <xdr:rowOff>0</xdr:rowOff>
                  </from>
                  <to>
                    <xdr:col>7</xdr:col>
                    <xdr:colOff>222250</xdr:colOff>
                    <xdr:row>97</xdr:row>
                    <xdr:rowOff>165100</xdr:rowOff>
                  </to>
                </anchor>
              </controlPr>
            </control>
          </mc:Choice>
        </mc:AlternateContent>
        <mc:AlternateContent xmlns:mc="http://schemas.openxmlformats.org/markup-compatibility/2006">
          <mc:Choice Requires="x14">
            <control shapeId="11439" r:id="rId61" name="Check Box 175">
              <controlPr defaultSize="0" autoFill="0" autoLine="0" autoPict="0">
                <anchor moveWithCells="1">
                  <from>
                    <xdr:col>7</xdr:col>
                    <xdr:colOff>44450</xdr:colOff>
                    <xdr:row>98</xdr:row>
                    <xdr:rowOff>6350</xdr:rowOff>
                  </from>
                  <to>
                    <xdr:col>7</xdr:col>
                    <xdr:colOff>222250</xdr:colOff>
                    <xdr:row>98</xdr:row>
                    <xdr:rowOff>171450</xdr:rowOff>
                  </to>
                </anchor>
              </controlPr>
            </control>
          </mc:Choice>
        </mc:AlternateContent>
        <mc:AlternateContent xmlns:mc="http://schemas.openxmlformats.org/markup-compatibility/2006">
          <mc:Choice Requires="x14">
            <control shapeId="11441" r:id="rId62" name="Check Box 177">
              <controlPr defaultSize="0" autoFill="0" autoLine="0" autoPict="0">
                <anchor moveWithCells="1">
                  <from>
                    <xdr:col>7</xdr:col>
                    <xdr:colOff>50800</xdr:colOff>
                    <xdr:row>100</xdr:row>
                    <xdr:rowOff>6350</xdr:rowOff>
                  </from>
                  <to>
                    <xdr:col>7</xdr:col>
                    <xdr:colOff>228600</xdr:colOff>
                    <xdr:row>100</xdr:row>
                    <xdr:rowOff>171450</xdr:rowOff>
                  </to>
                </anchor>
              </controlPr>
            </control>
          </mc:Choice>
        </mc:AlternateContent>
        <mc:AlternateContent xmlns:mc="http://schemas.openxmlformats.org/markup-compatibility/2006">
          <mc:Choice Requires="x14">
            <control shapeId="11442" r:id="rId63" name="Check Box 178">
              <controlPr defaultSize="0" autoFill="0" autoLine="0" autoPict="0">
                <anchor moveWithCells="1">
                  <from>
                    <xdr:col>7</xdr:col>
                    <xdr:colOff>44450</xdr:colOff>
                    <xdr:row>101</xdr:row>
                    <xdr:rowOff>12700</xdr:rowOff>
                  </from>
                  <to>
                    <xdr:col>7</xdr:col>
                    <xdr:colOff>222250</xdr:colOff>
                    <xdr:row>101</xdr:row>
                    <xdr:rowOff>177800</xdr:rowOff>
                  </to>
                </anchor>
              </controlPr>
            </control>
          </mc:Choice>
        </mc:AlternateContent>
        <mc:AlternateContent xmlns:mc="http://schemas.openxmlformats.org/markup-compatibility/2006">
          <mc:Choice Requires="x14">
            <control shapeId="11443" r:id="rId64" name="Check Box 179">
              <controlPr defaultSize="0" autoFill="0" autoLine="0" autoPict="0">
                <anchor moveWithCells="1">
                  <from>
                    <xdr:col>15</xdr:col>
                    <xdr:colOff>44450</xdr:colOff>
                    <xdr:row>97</xdr:row>
                    <xdr:rowOff>6350</xdr:rowOff>
                  </from>
                  <to>
                    <xdr:col>15</xdr:col>
                    <xdr:colOff>215900</xdr:colOff>
                    <xdr:row>97</xdr:row>
                    <xdr:rowOff>171450</xdr:rowOff>
                  </to>
                </anchor>
              </controlPr>
            </control>
          </mc:Choice>
        </mc:AlternateContent>
        <mc:AlternateContent xmlns:mc="http://schemas.openxmlformats.org/markup-compatibility/2006">
          <mc:Choice Requires="x14">
            <control shapeId="11444" r:id="rId65" name="Check Box 180">
              <controlPr defaultSize="0" autoFill="0" autoLine="0" autoPict="0">
                <anchor moveWithCells="1">
                  <from>
                    <xdr:col>15</xdr:col>
                    <xdr:colOff>44450</xdr:colOff>
                    <xdr:row>98</xdr:row>
                    <xdr:rowOff>12700</xdr:rowOff>
                  </from>
                  <to>
                    <xdr:col>15</xdr:col>
                    <xdr:colOff>215900</xdr:colOff>
                    <xdr:row>98</xdr:row>
                    <xdr:rowOff>177800</xdr:rowOff>
                  </to>
                </anchor>
              </controlPr>
            </control>
          </mc:Choice>
        </mc:AlternateContent>
        <mc:AlternateContent xmlns:mc="http://schemas.openxmlformats.org/markup-compatibility/2006">
          <mc:Choice Requires="x14">
            <control shapeId="11445" r:id="rId66" name="Check Box 181">
              <controlPr defaultSize="0" autoFill="0" autoLine="0" autoPict="0">
                <anchor moveWithCells="1">
                  <from>
                    <xdr:col>15</xdr:col>
                    <xdr:colOff>50800</xdr:colOff>
                    <xdr:row>99</xdr:row>
                    <xdr:rowOff>0</xdr:rowOff>
                  </from>
                  <to>
                    <xdr:col>15</xdr:col>
                    <xdr:colOff>222250</xdr:colOff>
                    <xdr:row>99</xdr:row>
                    <xdr:rowOff>171450</xdr:rowOff>
                  </to>
                </anchor>
              </controlPr>
            </control>
          </mc:Choice>
        </mc:AlternateContent>
        <mc:AlternateContent xmlns:mc="http://schemas.openxmlformats.org/markup-compatibility/2006">
          <mc:Choice Requires="x14">
            <control shapeId="11446" r:id="rId67" name="Check Box 182">
              <controlPr defaultSize="0" autoFill="0" autoLine="0" autoPict="0">
                <anchor moveWithCells="1">
                  <from>
                    <xdr:col>15</xdr:col>
                    <xdr:colOff>50800</xdr:colOff>
                    <xdr:row>100</xdr:row>
                    <xdr:rowOff>6350</xdr:rowOff>
                  </from>
                  <to>
                    <xdr:col>15</xdr:col>
                    <xdr:colOff>222250</xdr:colOff>
                    <xdr:row>100</xdr:row>
                    <xdr:rowOff>171450</xdr:rowOff>
                  </to>
                </anchor>
              </controlPr>
            </control>
          </mc:Choice>
        </mc:AlternateContent>
        <mc:AlternateContent xmlns:mc="http://schemas.openxmlformats.org/markup-compatibility/2006">
          <mc:Choice Requires="x14">
            <control shapeId="11447" r:id="rId68" name="Check Box 183">
              <controlPr defaultSize="0" autoFill="0" autoLine="0" autoPict="0">
                <anchor moveWithCells="1">
                  <from>
                    <xdr:col>23</xdr:col>
                    <xdr:colOff>44450</xdr:colOff>
                    <xdr:row>97</xdr:row>
                    <xdr:rowOff>6350</xdr:rowOff>
                  </from>
                  <to>
                    <xdr:col>23</xdr:col>
                    <xdr:colOff>215900</xdr:colOff>
                    <xdr:row>97</xdr:row>
                    <xdr:rowOff>171450</xdr:rowOff>
                  </to>
                </anchor>
              </controlPr>
            </control>
          </mc:Choice>
        </mc:AlternateContent>
        <mc:AlternateContent xmlns:mc="http://schemas.openxmlformats.org/markup-compatibility/2006">
          <mc:Choice Requires="x14">
            <control shapeId="11448" r:id="rId69" name="Check Box 184">
              <controlPr defaultSize="0" autoFill="0" autoLine="0" autoPict="0">
                <anchor moveWithCells="1">
                  <from>
                    <xdr:col>23</xdr:col>
                    <xdr:colOff>44450</xdr:colOff>
                    <xdr:row>98</xdr:row>
                    <xdr:rowOff>6350</xdr:rowOff>
                  </from>
                  <to>
                    <xdr:col>23</xdr:col>
                    <xdr:colOff>215900</xdr:colOff>
                    <xdr:row>98</xdr:row>
                    <xdr:rowOff>171450</xdr:rowOff>
                  </to>
                </anchor>
              </controlPr>
            </control>
          </mc:Choice>
        </mc:AlternateContent>
        <mc:AlternateContent xmlns:mc="http://schemas.openxmlformats.org/markup-compatibility/2006">
          <mc:Choice Requires="x14">
            <control shapeId="11449" r:id="rId70" name="Check Box 185">
              <controlPr defaultSize="0" autoFill="0" autoLine="0" autoPict="0">
                <anchor moveWithCells="1">
                  <from>
                    <xdr:col>23</xdr:col>
                    <xdr:colOff>44450</xdr:colOff>
                    <xdr:row>99</xdr:row>
                    <xdr:rowOff>6350</xdr:rowOff>
                  </from>
                  <to>
                    <xdr:col>23</xdr:col>
                    <xdr:colOff>215900</xdr:colOff>
                    <xdr:row>99</xdr:row>
                    <xdr:rowOff>171450</xdr:rowOff>
                  </to>
                </anchor>
              </controlPr>
            </control>
          </mc:Choice>
        </mc:AlternateContent>
        <mc:AlternateContent xmlns:mc="http://schemas.openxmlformats.org/markup-compatibility/2006">
          <mc:Choice Requires="x14">
            <control shapeId="11450" r:id="rId71" name="Check Box 186">
              <controlPr defaultSize="0" autoFill="0" autoLine="0" autoPict="0">
                <anchor moveWithCells="1">
                  <from>
                    <xdr:col>0</xdr:col>
                    <xdr:colOff>57150</xdr:colOff>
                    <xdr:row>96</xdr:row>
                    <xdr:rowOff>6350</xdr:rowOff>
                  </from>
                  <to>
                    <xdr:col>1</xdr:col>
                    <xdr:colOff>0</xdr:colOff>
                    <xdr:row>96</xdr:row>
                    <xdr:rowOff>171450</xdr:rowOff>
                  </to>
                </anchor>
              </controlPr>
            </control>
          </mc:Choice>
        </mc:AlternateContent>
        <mc:AlternateContent xmlns:mc="http://schemas.openxmlformats.org/markup-compatibility/2006">
          <mc:Choice Requires="x14">
            <control shapeId="11451" r:id="rId72" name="Check Box 187">
              <controlPr defaultSize="0" autoFill="0" autoLine="0" autoPict="0">
                <anchor moveWithCells="1">
                  <from>
                    <xdr:col>4</xdr:col>
                    <xdr:colOff>38100</xdr:colOff>
                    <xdr:row>96</xdr:row>
                    <xdr:rowOff>12700</xdr:rowOff>
                  </from>
                  <to>
                    <xdr:col>4</xdr:col>
                    <xdr:colOff>209550</xdr:colOff>
                    <xdr:row>96</xdr:row>
                    <xdr:rowOff>177800</xdr:rowOff>
                  </to>
                </anchor>
              </controlPr>
            </control>
          </mc:Choice>
        </mc:AlternateContent>
        <mc:AlternateContent xmlns:mc="http://schemas.openxmlformats.org/markup-compatibility/2006">
          <mc:Choice Requires="x14">
            <control shapeId="11452" r:id="rId73" name="Check Box 188">
              <controlPr defaultSize="0" autoFill="0" autoLine="0" autoPict="0">
                <anchor moveWithCells="1">
                  <from>
                    <xdr:col>7</xdr:col>
                    <xdr:colOff>44450</xdr:colOff>
                    <xdr:row>96</xdr:row>
                    <xdr:rowOff>12700</xdr:rowOff>
                  </from>
                  <to>
                    <xdr:col>7</xdr:col>
                    <xdr:colOff>222250</xdr:colOff>
                    <xdr:row>96</xdr:row>
                    <xdr:rowOff>177800</xdr:rowOff>
                  </to>
                </anchor>
              </controlPr>
            </control>
          </mc:Choice>
        </mc:AlternateContent>
        <mc:AlternateContent xmlns:mc="http://schemas.openxmlformats.org/markup-compatibility/2006">
          <mc:Choice Requires="x14">
            <control shapeId="11453" r:id="rId74" name="Check Box 189">
              <controlPr defaultSize="0" autoFill="0" autoLine="0" autoPict="0">
                <anchor moveWithCells="1">
                  <from>
                    <xdr:col>11</xdr:col>
                    <xdr:colOff>44450</xdr:colOff>
                    <xdr:row>96</xdr:row>
                    <xdr:rowOff>19050</xdr:rowOff>
                  </from>
                  <to>
                    <xdr:col>11</xdr:col>
                    <xdr:colOff>215900</xdr:colOff>
                    <xdr:row>97</xdr:row>
                    <xdr:rowOff>0</xdr:rowOff>
                  </to>
                </anchor>
              </controlPr>
            </control>
          </mc:Choice>
        </mc:AlternateContent>
        <mc:AlternateContent xmlns:mc="http://schemas.openxmlformats.org/markup-compatibility/2006">
          <mc:Choice Requires="x14">
            <control shapeId="11454" r:id="rId75" name="Check Box 190">
              <controlPr defaultSize="0" autoFill="0" autoLine="0" autoPict="0">
                <anchor moveWithCells="1">
                  <from>
                    <xdr:col>15</xdr:col>
                    <xdr:colOff>38100</xdr:colOff>
                    <xdr:row>96</xdr:row>
                    <xdr:rowOff>12700</xdr:rowOff>
                  </from>
                  <to>
                    <xdr:col>15</xdr:col>
                    <xdr:colOff>209550</xdr:colOff>
                    <xdr:row>96</xdr:row>
                    <xdr:rowOff>177800</xdr:rowOff>
                  </to>
                </anchor>
              </controlPr>
            </control>
          </mc:Choice>
        </mc:AlternateContent>
        <mc:AlternateContent xmlns:mc="http://schemas.openxmlformats.org/markup-compatibility/2006">
          <mc:Choice Requires="x14">
            <control shapeId="11455" r:id="rId76" name="Check Box 191">
              <controlPr defaultSize="0" autoFill="0" autoLine="0" autoPict="0">
                <anchor moveWithCells="1">
                  <from>
                    <xdr:col>18</xdr:col>
                    <xdr:colOff>38100</xdr:colOff>
                    <xdr:row>96</xdr:row>
                    <xdr:rowOff>12700</xdr:rowOff>
                  </from>
                  <to>
                    <xdr:col>18</xdr:col>
                    <xdr:colOff>209550</xdr:colOff>
                    <xdr:row>96</xdr:row>
                    <xdr:rowOff>177800</xdr:rowOff>
                  </to>
                </anchor>
              </controlPr>
            </control>
          </mc:Choice>
        </mc:AlternateContent>
        <mc:AlternateContent xmlns:mc="http://schemas.openxmlformats.org/markup-compatibility/2006">
          <mc:Choice Requires="x14">
            <control shapeId="11456" r:id="rId77" name="Check Box 192">
              <controlPr defaultSize="0" autoFill="0" autoLine="0" autoPict="0">
                <anchor moveWithCells="1">
                  <from>
                    <xdr:col>0</xdr:col>
                    <xdr:colOff>44450</xdr:colOff>
                    <xdr:row>105</xdr:row>
                    <xdr:rowOff>19050</xdr:rowOff>
                  </from>
                  <to>
                    <xdr:col>0</xdr:col>
                    <xdr:colOff>215900</xdr:colOff>
                    <xdr:row>105</xdr:row>
                    <xdr:rowOff>184150</xdr:rowOff>
                  </to>
                </anchor>
              </controlPr>
            </control>
          </mc:Choice>
        </mc:AlternateContent>
        <mc:AlternateContent xmlns:mc="http://schemas.openxmlformats.org/markup-compatibility/2006">
          <mc:Choice Requires="x14">
            <control shapeId="11457" r:id="rId78" name="Check Box 193">
              <controlPr defaultSize="0" autoFill="0" autoLine="0" autoPict="0">
                <anchor moveWithCells="1">
                  <from>
                    <xdr:col>4</xdr:col>
                    <xdr:colOff>44450</xdr:colOff>
                    <xdr:row>105</xdr:row>
                    <xdr:rowOff>12700</xdr:rowOff>
                  </from>
                  <to>
                    <xdr:col>4</xdr:col>
                    <xdr:colOff>215900</xdr:colOff>
                    <xdr:row>105</xdr:row>
                    <xdr:rowOff>177800</xdr:rowOff>
                  </to>
                </anchor>
              </controlPr>
            </control>
          </mc:Choice>
        </mc:AlternateContent>
        <mc:AlternateContent xmlns:mc="http://schemas.openxmlformats.org/markup-compatibility/2006">
          <mc:Choice Requires="x14">
            <control shapeId="11458" r:id="rId79" name="Check Box 194">
              <controlPr defaultSize="0" autoFill="0" autoLine="0" autoPict="0">
                <anchor moveWithCells="1">
                  <from>
                    <xdr:col>7</xdr:col>
                    <xdr:colOff>38100</xdr:colOff>
                    <xdr:row>105</xdr:row>
                    <xdr:rowOff>12700</xdr:rowOff>
                  </from>
                  <to>
                    <xdr:col>7</xdr:col>
                    <xdr:colOff>215900</xdr:colOff>
                    <xdr:row>105</xdr:row>
                    <xdr:rowOff>177800</xdr:rowOff>
                  </to>
                </anchor>
              </controlPr>
            </control>
          </mc:Choice>
        </mc:AlternateContent>
        <mc:AlternateContent xmlns:mc="http://schemas.openxmlformats.org/markup-compatibility/2006">
          <mc:Choice Requires="x14">
            <control shapeId="11459" r:id="rId80" name="Check Box 195">
              <controlPr defaultSize="0" autoFill="0" autoLine="0" autoPict="0">
                <anchor moveWithCells="1">
                  <from>
                    <xdr:col>11</xdr:col>
                    <xdr:colOff>38100</xdr:colOff>
                    <xdr:row>105</xdr:row>
                    <xdr:rowOff>19050</xdr:rowOff>
                  </from>
                  <to>
                    <xdr:col>11</xdr:col>
                    <xdr:colOff>209550</xdr:colOff>
                    <xdr:row>106</xdr:row>
                    <xdr:rowOff>0</xdr:rowOff>
                  </to>
                </anchor>
              </controlPr>
            </control>
          </mc:Choice>
        </mc:AlternateContent>
        <mc:AlternateContent xmlns:mc="http://schemas.openxmlformats.org/markup-compatibility/2006">
          <mc:Choice Requires="x14">
            <control shapeId="11460" r:id="rId81" name="Check Box 196">
              <controlPr defaultSize="0" autoFill="0" autoLine="0" autoPict="0">
                <anchor moveWithCells="1">
                  <from>
                    <xdr:col>15</xdr:col>
                    <xdr:colOff>31750</xdr:colOff>
                    <xdr:row>105</xdr:row>
                    <xdr:rowOff>19050</xdr:rowOff>
                  </from>
                  <to>
                    <xdr:col>15</xdr:col>
                    <xdr:colOff>203200</xdr:colOff>
                    <xdr:row>106</xdr:row>
                    <xdr:rowOff>0</xdr:rowOff>
                  </to>
                </anchor>
              </controlPr>
            </control>
          </mc:Choice>
        </mc:AlternateContent>
        <mc:AlternateContent xmlns:mc="http://schemas.openxmlformats.org/markup-compatibility/2006">
          <mc:Choice Requires="x14">
            <control shapeId="11461" r:id="rId82" name="Check Box 197">
              <controlPr defaultSize="0" autoFill="0" autoLine="0" autoPict="0">
                <anchor moveWithCells="1">
                  <from>
                    <xdr:col>18</xdr:col>
                    <xdr:colOff>63500</xdr:colOff>
                    <xdr:row>105</xdr:row>
                    <xdr:rowOff>12700</xdr:rowOff>
                  </from>
                  <to>
                    <xdr:col>19</xdr:col>
                    <xdr:colOff>6350</xdr:colOff>
                    <xdr:row>105</xdr:row>
                    <xdr:rowOff>177800</xdr:rowOff>
                  </to>
                </anchor>
              </controlPr>
            </control>
          </mc:Choice>
        </mc:AlternateContent>
        <mc:AlternateContent xmlns:mc="http://schemas.openxmlformats.org/markup-compatibility/2006">
          <mc:Choice Requires="x14">
            <control shapeId="11462" r:id="rId83" name="Check Box 198">
              <controlPr defaultSize="0" autoFill="0" autoLine="0" autoPict="0">
                <anchor moveWithCells="1">
                  <from>
                    <xdr:col>0</xdr:col>
                    <xdr:colOff>57150</xdr:colOff>
                    <xdr:row>110</xdr:row>
                    <xdr:rowOff>12700</xdr:rowOff>
                  </from>
                  <to>
                    <xdr:col>1</xdr:col>
                    <xdr:colOff>0</xdr:colOff>
                    <xdr:row>110</xdr:row>
                    <xdr:rowOff>171450</xdr:rowOff>
                  </to>
                </anchor>
              </controlPr>
            </control>
          </mc:Choice>
        </mc:AlternateContent>
        <mc:AlternateContent xmlns:mc="http://schemas.openxmlformats.org/markup-compatibility/2006">
          <mc:Choice Requires="x14">
            <control shapeId="11463" r:id="rId84" name="Check Box 199">
              <controlPr defaultSize="0" autoFill="0" autoLine="0" autoPict="0">
                <anchor moveWithCells="1">
                  <from>
                    <xdr:col>4</xdr:col>
                    <xdr:colOff>57150</xdr:colOff>
                    <xdr:row>110</xdr:row>
                    <xdr:rowOff>12700</xdr:rowOff>
                  </from>
                  <to>
                    <xdr:col>4</xdr:col>
                    <xdr:colOff>228600</xdr:colOff>
                    <xdr:row>110</xdr:row>
                    <xdr:rowOff>177800</xdr:rowOff>
                  </to>
                </anchor>
              </controlPr>
            </control>
          </mc:Choice>
        </mc:AlternateContent>
        <mc:AlternateContent xmlns:mc="http://schemas.openxmlformats.org/markup-compatibility/2006">
          <mc:Choice Requires="x14">
            <control shapeId="11464" r:id="rId85" name="Check Box 200">
              <controlPr defaultSize="0" autoFill="0" autoLine="0" autoPict="0">
                <anchor moveWithCells="1">
                  <from>
                    <xdr:col>7</xdr:col>
                    <xdr:colOff>44450</xdr:colOff>
                    <xdr:row>110</xdr:row>
                    <xdr:rowOff>12700</xdr:rowOff>
                  </from>
                  <to>
                    <xdr:col>7</xdr:col>
                    <xdr:colOff>222250</xdr:colOff>
                    <xdr:row>110</xdr:row>
                    <xdr:rowOff>177800</xdr:rowOff>
                  </to>
                </anchor>
              </controlPr>
            </control>
          </mc:Choice>
        </mc:AlternateContent>
        <mc:AlternateContent xmlns:mc="http://schemas.openxmlformats.org/markup-compatibility/2006">
          <mc:Choice Requires="x14">
            <control shapeId="11465" r:id="rId86" name="Check Box 201">
              <controlPr defaultSize="0" autoFill="0" autoLine="0" autoPict="0">
                <anchor moveWithCells="1">
                  <from>
                    <xdr:col>11</xdr:col>
                    <xdr:colOff>44450</xdr:colOff>
                    <xdr:row>110</xdr:row>
                    <xdr:rowOff>12700</xdr:rowOff>
                  </from>
                  <to>
                    <xdr:col>11</xdr:col>
                    <xdr:colOff>215900</xdr:colOff>
                    <xdr:row>110</xdr:row>
                    <xdr:rowOff>177800</xdr:rowOff>
                  </to>
                </anchor>
              </controlPr>
            </control>
          </mc:Choice>
        </mc:AlternateContent>
        <mc:AlternateContent xmlns:mc="http://schemas.openxmlformats.org/markup-compatibility/2006">
          <mc:Choice Requires="x14">
            <control shapeId="11466" r:id="rId87" name="Check Box 202">
              <controlPr defaultSize="0" autoFill="0" autoLine="0" autoPict="0">
                <anchor moveWithCells="1">
                  <from>
                    <xdr:col>15</xdr:col>
                    <xdr:colOff>19050</xdr:colOff>
                    <xdr:row>110</xdr:row>
                    <xdr:rowOff>19050</xdr:rowOff>
                  </from>
                  <to>
                    <xdr:col>15</xdr:col>
                    <xdr:colOff>190500</xdr:colOff>
                    <xdr:row>111</xdr:row>
                    <xdr:rowOff>0</xdr:rowOff>
                  </to>
                </anchor>
              </controlPr>
            </control>
          </mc:Choice>
        </mc:AlternateContent>
        <mc:AlternateContent xmlns:mc="http://schemas.openxmlformats.org/markup-compatibility/2006">
          <mc:Choice Requires="x14">
            <control shapeId="11467" r:id="rId88" name="Check Box 203">
              <controlPr defaultSize="0" autoFill="0" autoLine="0" autoPict="0">
                <anchor moveWithCells="1">
                  <from>
                    <xdr:col>18</xdr:col>
                    <xdr:colOff>50800</xdr:colOff>
                    <xdr:row>110</xdr:row>
                    <xdr:rowOff>12700</xdr:rowOff>
                  </from>
                  <to>
                    <xdr:col>18</xdr:col>
                    <xdr:colOff>222250</xdr:colOff>
                    <xdr:row>110</xdr:row>
                    <xdr:rowOff>177800</xdr:rowOff>
                  </to>
                </anchor>
              </controlPr>
            </control>
          </mc:Choice>
        </mc:AlternateContent>
        <mc:AlternateContent xmlns:mc="http://schemas.openxmlformats.org/markup-compatibility/2006">
          <mc:Choice Requires="x14">
            <control shapeId="11468" r:id="rId89" name="Check Box 204">
              <controlPr defaultSize="0" autoFill="0" autoLine="0" autoPict="0">
                <anchor moveWithCells="1">
                  <from>
                    <xdr:col>0</xdr:col>
                    <xdr:colOff>44450</xdr:colOff>
                    <xdr:row>83</xdr:row>
                    <xdr:rowOff>12700</xdr:rowOff>
                  </from>
                  <to>
                    <xdr:col>0</xdr:col>
                    <xdr:colOff>215900</xdr:colOff>
                    <xdr:row>83</xdr:row>
                    <xdr:rowOff>177800</xdr:rowOff>
                  </to>
                </anchor>
              </controlPr>
            </control>
          </mc:Choice>
        </mc:AlternateContent>
        <mc:AlternateContent xmlns:mc="http://schemas.openxmlformats.org/markup-compatibility/2006">
          <mc:Choice Requires="x14">
            <control shapeId="11469" r:id="rId90" name="Check Box 205">
              <controlPr defaultSize="0" autoFill="0" autoLine="0" autoPict="0">
                <anchor moveWithCells="1">
                  <from>
                    <xdr:col>0</xdr:col>
                    <xdr:colOff>44450</xdr:colOff>
                    <xdr:row>84</xdr:row>
                    <xdr:rowOff>19050</xdr:rowOff>
                  </from>
                  <to>
                    <xdr:col>0</xdr:col>
                    <xdr:colOff>215900</xdr:colOff>
                    <xdr:row>85</xdr:row>
                    <xdr:rowOff>0</xdr:rowOff>
                  </to>
                </anchor>
              </controlPr>
            </control>
          </mc:Choice>
        </mc:AlternateContent>
        <mc:AlternateContent xmlns:mc="http://schemas.openxmlformats.org/markup-compatibility/2006">
          <mc:Choice Requires="x14">
            <control shapeId="11470" r:id="rId91" name="Check Box 206">
              <controlPr defaultSize="0" autoFill="0" autoLine="0" autoPict="0">
                <anchor moveWithCells="1">
                  <from>
                    <xdr:col>0</xdr:col>
                    <xdr:colOff>44450</xdr:colOff>
                    <xdr:row>85</xdr:row>
                    <xdr:rowOff>12700</xdr:rowOff>
                  </from>
                  <to>
                    <xdr:col>0</xdr:col>
                    <xdr:colOff>215900</xdr:colOff>
                    <xdr:row>86</xdr:row>
                    <xdr:rowOff>0</xdr:rowOff>
                  </to>
                </anchor>
              </controlPr>
            </control>
          </mc:Choice>
        </mc:AlternateContent>
        <mc:AlternateContent xmlns:mc="http://schemas.openxmlformats.org/markup-compatibility/2006">
          <mc:Choice Requires="x14">
            <control shapeId="11471" r:id="rId92" name="Check Box 207">
              <controlPr defaultSize="0" autoFill="0" autoLine="0" autoPict="0">
                <anchor moveWithCells="1">
                  <from>
                    <xdr:col>0</xdr:col>
                    <xdr:colOff>38100</xdr:colOff>
                    <xdr:row>86</xdr:row>
                    <xdr:rowOff>6350</xdr:rowOff>
                  </from>
                  <to>
                    <xdr:col>0</xdr:col>
                    <xdr:colOff>209550</xdr:colOff>
                    <xdr:row>86</xdr:row>
                    <xdr:rowOff>171450</xdr:rowOff>
                  </to>
                </anchor>
              </controlPr>
            </control>
          </mc:Choice>
        </mc:AlternateContent>
        <mc:AlternateContent xmlns:mc="http://schemas.openxmlformats.org/markup-compatibility/2006">
          <mc:Choice Requires="x14">
            <control shapeId="11472" r:id="rId93" name="Check Box 208">
              <controlPr defaultSize="0" autoFill="0" autoLine="0" autoPict="0">
                <anchor moveWithCells="1">
                  <from>
                    <xdr:col>7</xdr:col>
                    <xdr:colOff>50800</xdr:colOff>
                    <xdr:row>83</xdr:row>
                    <xdr:rowOff>12700</xdr:rowOff>
                  </from>
                  <to>
                    <xdr:col>7</xdr:col>
                    <xdr:colOff>228600</xdr:colOff>
                    <xdr:row>83</xdr:row>
                    <xdr:rowOff>177800</xdr:rowOff>
                  </to>
                </anchor>
              </controlPr>
            </control>
          </mc:Choice>
        </mc:AlternateContent>
        <mc:AlternateContent xmlns:mc="http://schemas.openxmlformats.org/markup-compatibility/2006">
          <mc:Choice Requires="x14">
            <control shapeId="11473" r:id="rId94" name="Check Box 209">
              <controlPr defaultSize="0" autoFill="0" autoLine="0" autoPict="0">
                <anchor moveWithCells="1">
                  <from>
                    <xdr:col>7</xdr:col>
                    <xdr:colOff>50800</xdr:colOff>
                    <xdr:row>84</xdr:row>
                    <xdr:rowOff>6350</xdr:rowOff>
                  </from>
                  <to>
                    <xdr:col>7</xdr:col>
                    <xdr:colOff>228600</xdr:colOff>
                    <xdr:row>84</xdr:row>
                    <xdr:rowOff>171450</xdr:rowOff>
                  </to>
                </anchor>
              </controlPr>
            </control>
          </mc:Choice>
        </mc:AlternateContent>
        <mc:AlternateContent xmlns:mc="http://schemas.openxmlformats.org/markup-compatibility/2006">
          <mc:Choice Requires="x14">
            <control shapeId="11474" r:id="rId95" name="Check Box 210">
              <controlPr defaultSize="0" autoFill="0" autoLine="0" autoPict="0">
                <anchor moveWithCells="1">
                  <from>
                    <xdr:col>7</xdr:col>
                    <xdr:colOff>50800</xdr:colOff>
                    <xdr:row>85</xdr:row>
                    <xdr:rowOff>6350</xdr:rowOff>
                  </from>
                  <to>
                    <xdr:col>7</xdr:col>
                    <xdr:colOff>228600</xdr:colOff>
                    <xdr:row>85</xdr:row>
                    <xdr:rowOff>177800</xdr:rowOff>
                  </to>
                </anchor>
              </controlPr>
            </control>
          </mc:Choice>
        </mc:AlternateContent>
        <mc:AlternateContent xmlns:mc="http://schemas.openxmlformats.org/markup-compatibility/2006">
          <mc:Choice Requires="x14">
            <control shapeId="11475" r:id="rId96" name="Check Box 211">
              <controlPr defaultSize="0" autoFill="0" autoLine="0" autoPict="0">
                <anchor moveWithCells="1">
                  <from>
                    <xdr:col>14</xdr:col>
                    <xdr:colOff>44450</xdr:colOff>
                    <xdr:row>83</xdr:row>
                    <xdr:rowOff>12700</xdr:rowOff>
                  </from>
                  <to>
                    <xdr:col>14</xdr:col>
                    <xdr:colOff>215900</xdr:colOff>
                    <xdr:row>83</xdr:row>
                    <xdr:rowOff>177800</xdr:rowOff>
                  </to>
                </anchor>
              </controlPr>
            </control>
          </mc:Choice>
        </mc:AlternateContent>
        <mc:AlternateContent xmlns:mc="http://schemas.openxmlformats.org/markup-compatibility/2006">
          <mc:Choice Requires="x14">
            <control shapeId="11476" r:id="rId97" name="Check Box 212">
              <controlPr defaultSize="0" autoFill="0" autoLine="0" autoPict="0">
                <anchor moveWithCells="1">
                  <from>
                    <xdr:col>14</xdr:col>
                    <xdr:colOff>44450</xdr:colOff>
                    <xdr:row>84</xdr:row>
                    <xdr:rowOff>19050</xdr:rowOff>
                  </from>
                  <to>
                    <xdr:col>14</xdr:col>
                    <xdr:colOff>215900</xdr:colOff>
                    <xdr:row>84</xdr:row>
                    <xdr:rowOff>184150</xdr:rowOff>
                  </to>
                </anchor>
              </controlPr>
            </control>
          </mc:Choice>
        </mc:AlternateContent>
        <mc:AlternateContent xmlns:mc="http://schemas.openxmlformats.org/markup-compatibility/2006">
          <mc:Choice Requires="x14">
            <control shapeId="11477" r:id="rId98" name="Check Box 213">
              <controlPr defaultSize="0" autoFill="0" autoLine="0" autoPict="0">
                <anchor moveWithCells="1">
                  <from>
                    <xdr:col>14</xdr:col>
                    <xdr:colOff>44450</xdr:colOff>
                    <xdr:row>85</xdr:row>
                    <xdr:rowOff>6350</xdr:rowOff>
                  </from>
                  <to>
                    <xdr:col>14</xdr:col>
                    <xdr:colOff>215900</xdr:colOff>
                    <xdr:row>85</xdr:row>
                    <xdr:rowOff>177800</xdr:rowOff>
                  </to>
                </anchor>
              </controlPr>
            </control>
          </mc:Choice>
        </mc:AlternateContent>
        <mc:AlternateContent xmlns:mc="http://schemas.openxmlformats.org/markup-compatibility/2006">
          <mc:Choice Requires="x14">
            <control shapeId="11478" r:id="rId99" name="Check Box 214">
              <controlPr defaultSize="0" autoFill="0" autoLine="0" autoPict="0">
                <anchor moveWithCells="1">
                  <from>
                    <xdr:col>20</xdr:col>
                    <xdr:colOff>44450</xdr:colOff>
                    <xdr:row>83</xdr:row>
                    <xdr:rowOff>19050</xdr:rowOff>
                  </from>
                  <to>
                    <xdr:col>20</xdr:col>
                    <xdr:colOff>215900</xdr:colOff>
                    <xdr:row>83</xdr:row>
                    <xdr:rowOff>177800</xdr:rowOff>
                  </to>
                </anchor>
              </controlPr>
            </control>
          </mc:Choice>
        </mc:AlternateContent>
        <mc:AlternateContent xmlns:mc="http://schemas.openxmlformats.org/markup-compatibility/2006">
          <mc:Choice Requires="x14">
            <control shapeId="11479" r:id="rId100" name="Check Box 215">
              <controlPr defaultSize="0" autoFill="0" autoLine="0" autoPict="0">
                <anchor moveWithCells="1">
                  <from>
                    <xdr:col>20</xdr:col>
                    <xdr:colOff>44450</xdr:colOff>
                    <xdr:row>84</xdr:row>
                    <xdr:rowOff>19050</xdr:rowOff>
                  </from>
                  <to>
                    <xdr:col>20</xdr:col>
                    <xdr:colOff>215900</xdr:colOff>
                    <xdr:row>85</xdr:row>
                    <xdr:rowOff>0</xdr:rowOff>
                  </to>
                </anchor>
              </controlPr>
            </control>
          </mc:Choice>
        </mc:AlternateContent>
        <mc:AlternateContent xmlns:mc="http://schemas.openxmlformats.org/markup-compatibility/2006">
          <mc:Choice Requires="x14">
            <control shapeId="11481" r:id="rId101" name="Check Box 217">
              <controlPr defaultSize="0" autoFill="0" autoLine="0" autoPict="0">
                <anchor moveWithCells="1">
                  <from>
                    <xdr:col>26</xdr:col>
                    <xdr:colOff>50800</xdr:colOff>
                    <xdr:row>83</xdr:row>
                    <xdr:rowOff>19050</xdr:rowOff>
                  </from>
                  <to>
                    <xdr:col>26</xdr:col>
                    <xdr:colOff>222250</xdr:colOff>
                    <xdr:row>83</xdr:row>
                    <xdr:rowOff>177800</xdr:rowOff>
                  </to>
                </anchor>
              </controlPr>
            </control>
          </mc:Choice>
        </mc:AlternateContent>
        <mc:AlternateContent xmlns:mc="http://schemas.openxmlformats.org/markup-compatibility/2006">
          <mc:Choice Requires="x14">
            <control shapeId="11482" r:id="rId102" name="Check Box 218">
              <controlPr defaultSize="0" autoFill="0" autoLine="0" autoPict="0">
                <anchor moveWithCells="1">
                  <from>
                    <xdr:col>7</xdr:col>
                    <xdr:colOff>44450</xdr:colOff>
                    <xdr:row>99</xdr:row>
                    <xdr:rowOff>6350</xdr:rowOff>
                  </from>
                  <to>
                    <xdr:col>7</xdr:col>
                    <xdr:colOff>209550</xdr:colOff>
                    <xdr:row>99</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
  <sheetViews>
    <sheetView workbookViewId="0">
      <selection sqref="A1:XFD1048576"/>
    </sheetView>
  </sheetViews>
  <sheetFormatPr defaultColWidth="9" defaultRowHeight="13" x14ac:dyDescent="0.55000000000000004"/>
  <cols>
    <col min="1" max="1" width="9" style="1"/>
    <col min="2" max="2" width="12.83203125" style="1" bestFit="1" customWidth="1"/>
    <col min="3" max="16384" width="9" style="1"/>
  </cols>
  <sheetData>
    <row r="1" spans="1:8" x14ac:dyDescent="0.55000000000000004">
      <c r="A1" s="1" t="s">
        <v>82</v>
      </c>
      <c r="B1" s="2">
        <v>100000</v>
      </c>
      <c r="D1" s="5" t="s">
        <v>238</v>
      </c>
      <c r="G1" s="1" t="s">
        <v>148</v>
      </c>
    </row>
    <row r="2" spans="1:8" x14ac:dyDescent="0.55000000000000004">
      <c r="A2" s="1" t="s">
        <v>83</v>
      </c>
      <c r="B2" s="2">
        <v>250000</v>
      </c>
      <c r="D2" s="1" t="s">
        <v>223</v>
      </c>
      <c r="G2" s="1" t="s">
        <v>149</v>
      </c>
    </row>
    <row r="3" spans="1:8" x14ac:dyDescent="0.55000000000000004">
      <c r="A3" s="1" t="s">
        <v>84</v>
      </c>
      <c r="B3" s="2">
        <v>500000</v>
      </c>
      <c r="D3" s="1" t="s">
        <v>224</v>
      </c>
    </row>
    <row r="4" spans="1:8" x14ac:dyDescent="0.55000000000000004">
      <c r="A4" s="1" t="s">
        <v>85</v>
      </c>
      <c r="B4" s="2">
        <v>700000</v>
      </c>
      <c r="D4" s="1" t="s">
        <v>225</v>
      </c>
    </row>
    <row r="5" spans="1:8" x14ac:dyDescent="0.55000000000000004">
      <c r="A5" s="1" t="s">
        <v>86</v>
      </c>
      <c r="B5" s="2">
        <v>1000000</v>
      </c>
      <c r="D5" s="1" t="s">
        <v>226</v>
      </c>
    </row>
    <row r="6" spans="1:8" x14ac:dyDescent="0.55000000000000004">
      <c r="A6" s="1" t="s">
        <v>87</v>
      </c>
      <c r="B6" s="2">
        <v>2000000</v>
      </c>
      <c r="D6" s="1" t="s">
        <v>227</v>
      </c>
    </row>
    <row r="7" spans="1:8" x14ac:dyDescent="0.55000000000000004">
      <c r="A7" s="1" t="s">
        <v>88</v>
      </c>
      <c r="B7" s="2">
        <v>3000000</v>
      </c>
      <c r="D7" s="1" t="s">
        <v>228</v>
      </c>
    </row>
    <row r="8" spans="1:8" x14ac:dyDescent="0.55000000000000004">
      <c r="A8" s="1" t="s">
        <v>89</v>
      </c>
      <c r="B8" s="2">
        <v>4000000</v>
      </c>
      <c r="D8" s="1" t="s">
        <v>229</v>
      </c>
    </row>
    <row r="9" spans="1:8" x14ac:dyDescent="0.55000000000000004">
      <c r="D9" s="1" t="s">
        <v>230</v>
      </c>
    </row>
    <row r="10" spans="1:8" x14ac:dyDescent="0.55000000000000004">
      <c r="D10" s="1" t="s">
        <v>231</v>
      </c>
      <c r="H10" s="3"/>
    </row>
    <row r="11" spans="1:8" ht="18" x14ac:dyDescent="0.55000000000000004">
      <c r="D11" s="1" t="s">
        <v>232</v>
      </c>
      <c r="H11"/>
    </row>
    <row r="12" spans="1:8" x14ac:dyDescent="0.55000000000000004">
      <c r="D12" s="1" t="s">
        <v>233</v>
      </c>
      <c r="H12" s="4"/>
    </row>
    <row r="13" spans="1:8" ht="18" x14ac:dyDescent="0.55000000000000004">
      <c r="D13" s="1" t="s">
        <v>234</v>
      </c>
      <c r="H13"/>
    </row>
    <row r="14" spans="1:8" x14ac:dyDescent="0.55000000000000004">
      <c r="D14" s="1" t="s">
        <v>235</v>
      </c>
      <c r="H14" s="4"/>
    </row>
    <row r="15" spans="1:8" ht="18" x14ac:dyDescent="0.55000000000000004">
      <c r="D15" s="1" t="s">
        <v>236</v>
      </c>
      <c r="H15"/>
    </row>
    <row r="16" spans="1:8" x14ac:dyDescent="0.55000000000000004">
      <c r="D16" s="1" t="s">
        <v>237</v>
      </c>
      <c r="H16" s="3"/>
    </row>
    <row r="17" spans="4:8" ht="18" x14ac:dyDescent="0.55000000000000004">
      <c r="D17" s="1" t="s">
        <v>146</v>
      </c>
      <c r="H17"/>
    </row>
    <row r="18" spans="4:8" x14ac:dyDescent="0.55000000000000004">
      <c r="H18" s="3"/>
    </row>
  </sheetData>
  <sheetProtection algorithmName="SHA-512" hashValue="+NP6CaI/0AyPegg7fi9bi08lpzaQ7+sDXJIZvhpdelfJZxWdURu38bkbn0F9+KLuJUCw9ndbEf+UV5u6100VLA==" saltValue="E2HFlnD1+DWbsLPKy7QTWQ==" spinCount="100000" sheet="1" objects="1" scenarios="1"/>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E732-01AF-4B59-AFD9-A0DECF7D1960}">
  <dimension ref="A1"/>
  <sheetViews>
    <sheetView workbookViewId="0"/>
  </sheetViews>
  <sheetFormatPr defaultRowHeight="18" x14ac:dyDescent="0.550000000000000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報告書５</vt:lpstr>
      <vt:lpstr>報告書５の2(対象経費)</vt:lpstr>
      <vt:lpstr>報告書５の３(ハイブリッド)</vt:lpstr>
      <vt:lpstr>報告書５の4(おもてなし)</vt:lpstr>
      <vt:lpstr>報告書５の５(借り上げ車両)</vt:lpstr>
      <vt:lpstr>【該当者記入】報告書５の６(算出書)</vt:lpstr>
      <vt:lpstr>別紙1(収支決算書)</vt:lpstr>
      <vt:lpstr>別紙2(宿泊者数報告書)</vt:lpstr>
      <vt:lpstr>別紙2の１（宿泊者名簿）</vt:lpstr>
      <vt:lpstr>別紙３(市内事業者等活用報告書)</vt:lpstr>
      <vt:lpstr>別紙4（実績報告書）</vt:lpstr>
      <vt:lpstr>list</vt:lpstr>
      <vt:lpstr>Sheet3</vt:lpstr>
      <vt:lpstr>'別紙2(宿泊者数報告書)'!Print_Area</vt:lpstr>
      <vt:lpstr>'別紙2の１（宿泊者名簿）'!Print_Area</vt:lpstr>
      <vt:lpstr>'別紙３(市内事業者等活用報告書)'!Print_Area</vt:lpstr>
      <vt:lpstr>'別紙4（実績報告書）'!Print_Area</vt:lpstr>
      <vt:lpstr>報告書５!Print_Area</vt:lpstr>
      <vt:lpstr>'報告書５の2(対象経費)'!Print_Area</vt:lpstr>
      <vt:lpstr>'報告書５の３(ハイブリッド)'!Print_Area</vt:lpstr>
      <vt:lpstr>'報告書５の4(おもてなし)'!Print_Area</vt:lpstr>
      <vt:lpstr>'報告書５の５(借り上げ車両)'!Print_Area</vt:lpstr>
      <vt:lpstr>'別紙2(宿泊者数報告書)'!Print_Titles</vt:lpstr>
      <vt:lpstr>'別紙2の１（宿泊者名簿）'!Print_Titles</vt:lpstr>
      <vt:lpstr>'報告書５の2(対象経費)'!Print_Titles</vt:lpstr>
      <vt:lpstr>'報告書５の4(おもてなし)'!Print_Titles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Aiko Yumura</cp:lastModifiedBy>
  <cp:lastPrinted>2025-03-24T08:11:06Z</cp:lastPrinted>
  <dcterms:created xsi:type="dcterms:W3CDTF">2022-03-30T08:38:37Z</dcterms:created>
  <dcterms:modified xsi:type="dcterms:W3CDTF">2025-04-16T07:46:24Z</dcterms:modified>
</cp:coreProperties>
</file>